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unnhayward.sharepoint.com/ODrive/OFFICEDA/Marketing CW/02. CAMPAIGNS/Financial Passport/Final Versions/"/>
    </mc:Choice>
  </mc:AlternateContent>
  <xr:revisionPtr revIDLastSave="0" documentId="8_{8CD64AA2-C299-4C8B-B42A-A0403A3303E3}" xr6:coauthVersionLast="47" xr6:coauthVersionMax="47" xr10:uidLastSave="{00000000-0000-0000-0000-000000000000}"/>
  <bookViews>
    <workbookView xWindow="-120" yWindow="-120" windowWidth="29040" windowHeight="15840" xr2:uid="{00275290-4AD7-47C7-B8B1-CAF3A2BE61CE}"/>
  </bookViews>
  <sheets>
    <sheet name="Husband" sheetId="1" r:id="rId1"/>
    <sheet name="Wife" sheetId="2" r:id="rId2"/>
    <sheet name="Expenses" sheetId="3" r:id="rId3"/>
    <sheet name="Gifts" sheetId="4" r:id="rId4"/>
  </sheets>
  <definedNames>
    <definedName name="_xlnm.Print_Area" localSheetId="3">Gifts!$A$1:$N$32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6" i="1" l="1"/>
  <c r="C22" i="2"/>
  <c r="C22" i="1" s="1"/>
  <c r="E22" i="2"/>
  <c r="G22" i="2"/>
  <c r="G22" i="1" s="1"/>
  <c r="I22" i="2"/>
  <c r="I22" i="1" s="1"/>
  <c r="K22" i="2"/>
  <c r="M22" i="2"/>
  <c r="O22" i="2"/>
  <c r="O22" i="1" s="1"/>
  <c r="E22" i="1"/>
  <c r="K22" i="1"/>
  <c r="M22" i="1"/>
  <c r="C56" i="3"/>
  <c r="C48" i="3"/>
  <c r="C25" i="2" s="1"/>
  <c r="C45" i="3"/>
  <c r="C39" i="3"/>
  <c r="C33" i="3"/>
  <c r="C25" i="3"/>
  <c r="C22" i="3"/>
  <c r="C10" i="3"/>
  <c r="C7" i="3"/>
  <c r="E56" i="3"/>
  <c r="E48" i="3"/>
  <c r="E45" i="3"/>
  <c r="E39" i="3"/>
  <c r="E33" i="3"/>
  <c r="E25" i="3"/>
  <c r="E22" i="3"/>
  <c r="E10" i="3"/>
  <c r="E7" i="3"/>
  <c r="G56" i="3"/>
  <c r="G48" i="3"/>
  <c r="G25" i="2" s="1"/>
  <c r="G45" i="3"/>
  <c r="G39" i="3"/>
  <c r="G33" i="3"/>
  <c r="G25" i="3"/>
  <c r="G22" i="3"/>
  <c r="G10" i="3"/>
  <c r="G7" i="3"/>
  <c r="I56" i="3"/>
  <c r="I48" i="3"/>
  <c r="I45" i="3"/>
  <c r="I39" i="3"/>
  <c r="I33" i="3"/>
  <c r="I25" i="3"/>
  <c r="I22" i="3"/>
  <c r="I10" i="3"/>
  <c r="I7" i="3"/>
  <c r="K56" i="3"/>
  <c r="K48" i="3"/>
  <c r="K25" i="2" s="1"/>
  <c r="K45" i="3"/>
  <c r="K39" i="3"/>
  <c r="K33" i="3"/>
  <c r="K25" i="3"/>
  <c r="K22" i="3"/>
  <c r="K10" i="3"/>
  <c r="K7" i="3"/>
  <c r="M56" i="3"/>
  <c r="M48" i="3"/>
  <c r="M45" i="3"/>
  <c r="M39" i="3"/>
  <c r="M33" i="3"/>
  <c r="M25" i="3"/>
  <c r="M21" i="2" s="1"/>
  <c r="M22" i="3"/>
  <c r="M10" i="3"/>
  <c r="M7" i="3"/>
  <c r="O56" i="3"/>
  <c r="O48" i="3"/>
  <c r="O25" i="2" s="1"/>
  <c r="O45" i="3"/>
  <c r="O39" i="3"/>
  <c r="O33" i="3"/>
  <c r="O25" i="3"/>
  <c r="O21" i="2" s="1"/>
  <c r="O22" i="3"/>
  <c r="O10" i="3"/>
  <c r="O7" i="3"/>
  <c r="Q48" i="3"/>
  <c r="Q25" i="2" s="1"/>
  <c r="Q25" i="1" s="1"/>
  <c r="Q25" i="3"/>
  <c r="Q10" i="3"/>
  <c r="Q7" i="3"/>
  <c r="Q18" i="2"/>
  <c r="C26" i="2"/>
  <c r="C24" i="2"/>
  <c r="C23" i="2"/>
  <c r="C21" i="2"/>
  <c r="C20" i="2"/>
  <c r="C19" i="2"/>
  <c r="C18" i="2"/>
  <c r="E26" i="2"/>
  <c r="E24" i="2"/>
  <c r="E23" i="2"/>
  <c r="E21" i="2"/>
  <c r="E20" i="2"/>
  <c r="E19" i="2"/>
  <c r="E18" i="2"/>
  <c r="G26" i="2"/>
  <c r="G24" i="2"/>
  <c r="G23" i="2"/>
  <c r="G21" i="2"/>
  <c r="G20" i="2"/>
  <c r="G19" i="2"/>
  <c r="G18" i="2"/>
  <c r="I26" i="2"/>
  <c r="I24" i="2"/>
  <c r="I23" i="2"/>
  <c r="I21" i="2"/>
  <c r="I20" i="2"/>
  <c r="I19" i="2"/>
  <c r="I18" i="2"/>
  <c r="K26" i="2"/>
  <c r="K24" i="2"/>
  <c r="K23" i="2"/>
  <c r="K21" i="2"/>
  <c r="K20" i="2"/>
  <c r="K19" i="2"/>
  <c r="K18" i="2"/>
  <c r="M26" i="2"/>
  <c r="M24" i="2"/>
  <c r="M23" i="2"/>
  <c r="M20" i="2"/>
  <c r="M19" i="2"/>
  <c r="M18" i="2"/>
  <c r="O26" i="2"/>
  <c r="O24" i="2"/>
  <c r="O23" i="2"/>
  <c r="O20" i="2"/>
  <c r="O19" i="2"/>
  <c r="Q21" i="2"/>
  <c r="Q19" i="2"/>
  <c r="O16" i="1"/>
  <c r="M16" i="1"/>
  <c r="K16" i="1"/>
  <c r="I16" i="1"/>
  <c r="G16" i="1"/>
  <c r="E16" i="1"/>
  <c r="C16" i="1"/>
  <c r="M25" i="2" l="1"/>
  <c r="M25" i="1" s="1"/>
  <c r="I25" i="2"/>
  <c r="I25" i="1" s="1"/>
  <c r="E25" i="2"/>
  <c r="E25" i="1" s="1"/>
  <c r="O25" i="1"/>
  <c r="K25" i="1"/>
  <c r="G25" i="1"/>
  <c r="C25" i="1"/>
  <c r="M58" i="3"/>
  <c r="M60" i="3" s="1"/>
  <c r="O58" i="3"/>
  <c r="O60" i="3" s="1"/>
  <c r="K58" i="3"/>
  <c r="K60" i="3" s="1"/>
  <c r="G58" i="3"/>
  <c r="G60" i="3" s="1"/>
  <c r="C58" i="3"/>
  <c r="C60" i="3" s="1"/>
  <c r="E58" i="3"/>
  <c r="E60" i="3" s="1"/>
  <c r="O18" i="2"/>
  <c r="I58" i="3"/>
  <c r="I60" i="3" s="1"/>
  <c r="Q56" i="3" l="1"/>
  <c r="Q26" i="2" s="1"/>
  <c r="Q45" i="3"/>
  <c r="Q39" i="3"/>
  <c r="Q23" i="2" s="1"/>
  <c r="Q33" i="3"/>
  <c r="Q22" i="2" s="1"/>
  <c r="Q24" i="2" l="1"/>
  <c r="Q24" i="1" s="1"/>
  <c r="G23" i="1"/>
  <c r="E23" i="1"/>
  <c r="Q23" i="1"/>
  <c r="O23" i="1"/>
  <c r="M23" i="1"/>
  <c r="K23" i="1"/>
  <c r="I23" i="1"/>
  <c r="C23" i="1"/>
  <c r="G24" i="1"/>
  <c r="I24" i="1"/>
  <c r="C24" i="1"/>
  <c r="O24" i="1"/>
  <c r="M24" i="1"/>
  <c r="K24" i="1"/>
  <c r="E24" i="1"/>
  <c r="Q22" i="1"/>
  <c r="S16" i="1" l="1"/>
  <c r="U16" i="1"/>
  <c r="W16" i="1"/>
  <c r="Y16" i="1"/>
  <c r="AA16" i="1"/>
  <c r="C16" i="2" l="1"/>
  <c r="I20" i="1"/>
  <c r="G26" i="1"/>
  <c r="G20" i="1"/>
  <c r="AA20" i="2"/>
  <c r="AA23" i="1" s="1"/>
  <c r="Y20" i="2"/>
  <c r="Y23" i="1" s="1"/>
  <c r="U20" i="2"/>
  <c r="U23" i="1" s="1"/>
  <c r="S20" i="2"/>
  <c r="S23" i="1" s="1"/>
  <c r="C21" i="1"/>
  <c r="C19" i="1"/>
  <c r="E26" i="1"/>
  <c r="AA21" i="2"/>
  <c r="AA24" i="1" s="1"/>
  <c r="Y21" i="2"/>
  <c r="Y24" i="1" s="1"/>
  <c r="W21" i="2"/>
  <c r="W24" i="1" s="1"/>
  <c r="U21" i="2"/>
  <c r="U24" i="1" s="1"/>
  <c r="S21" i="2"/>
  <c r="S24" i="1" s="1"/>
  <c r="AA22" i="3"/>
  <c r="AA17" i="2" s="1"/>
  <c r="Y22" i="3"/>
  <c r="Y17" i="2" s="1"/>
  <c r="Y20" i="1" s="1"/>
  <c r="W22" i="3"/>
  <c r="W17" i="2" s="1"/>
  <c r="W20" i="1" s="1"/>
  <c r="U22" i="3"/>
  <c r="U17" i="2" s="1"/>
  <c r="U20" i="1" s="1"/>
  <c r="S22" i="3"/>
  <c r="S17" i="2" s="1"/>
  <c r="S20" i="1" s="1"/>
  <c r="Q22" i="3"/>
  <c r="Q20" i="2" s="1"/>
  <c r="O20" i="1"/>
  <c r="M20" i="1"/>
  <c r="K20" i="1"/>
  <c r="AA56" i="3"/>
  <c r="AA23" i="2" s="1"/>
  <c r="AA26" i="1" s="1"/>
  <c r="Y56" i="3"/>
  <c r="Y23" i="2" s="1"/>
  <c r="Y26" i="1" s="1"/>
  <c r="W56" i="3"/>
  <c r="W23" i="2" s="1"/>
  <c r="W26" i="1" s="1"/>
  <c r="U56" i="3"/>
  <c r="U23" i="2" s="1"/>
  <c r="U26" i="1" s="1"/>
  <c r="S56" i="3"/>
  <c r="S23" i="2" s="1"/>
  <c r="S26" i="1" s="1"/>
  <c r="Q26" i="1"/>
  <c r="O26" i="1"/>
  <c r="M26" i="1"/>
  <c r="K26" i="1"/>
  <c r="AA19" i="2"/>
  <c r="AA22" i="1" s="1"/>
  <c r="Y19" i="2"/>
  <c r="Y22" i="1" s="1"/>
  <c r="W19" i="2"/>
  <c r="W22" i="1" s="1"/>
  <c r="U19" i="2"/>
  <c r="U22" i="1" s="1"/>
  <c r="AA22" i="2"/>
  <c r="AA25" i="1" s="1"/>
  <c r="AA18" i="2"/>
  <c r="AA21" i="1" s="1"/>
  <c r="AA19" i="1"/>
  <c r="AA16" i="2"/>
  <c r="AA18" i="1" s="1"/>
  <c r="Y22" i="2"/>
  <c r="Y25" i="1" s="1"/>
  <c r="Y18" i="2"/>
  <c r="Y21" i="1" s="1"/>
  <c r="Y16" i="2"/>
  <c r="Y18" i="1" s="1"/>
  <c r="W22" i="2"/>
  <c r="W25" i="1" s="1"/>
  <c r="W20" i="2"/>
  <c r="W23" i="1" s="1"/>
  <c r="W18" i="2"/>
  <c r="W21" i="1" s="1"/>
  <c r="W19" i="1"/>
  <c r="W16" i="2"/>
  <c r="U22" i="2"/>
  <c r="U25" i="1" s="1"/>
  <c r="U18" i="2"/>
  <c r="U21" i="1" s="1"/>
  <c r="U19" i="1"/>
  <c r="U16" i="2"/>
  <c r="U18" i="1" s="1"/>
  <c r="S22" i="2"/>
  <c r="S25" i="1" s="1"/>
  <c r="S18" i="2"/>
  <c r="S21" i="1" s="1"/>
  <c r="S16" i="2"/>
  <c r="S18" i="1" s="1"/>
  <c r="Q21" i="1"/>
  <c r="Q18" i="1"/>
  <c r="O21" i="1"/>
  <c r="O18" i="1"/>
  <c r="M21" i="1"/>
  <c r="M18" i="1"/>
  <c r="K19" i="1"/>
  <c r="K18" i="1"/>
  <c r="I21" i="1"/>
  <c r="I19" i="1"/>
  <c r="I18" i="1"/>
  <c r="G21" i="1"/>
  <c r="G18" i="1"/>
  <c r="E21" i="1"/>
  <c r="E19" i="1"/>
  <c r="E18" i="1"/>
  <c r="Q20" i="1" l="1"/>
  <c r="Q28" i="1" s="1"/>
  <c r="Q30" i="1" s="1"/>
  <c r="Q34" i="1" s="1"/>
  <c r="Q58" i="3"/>
  <c r="Q60" i="3" s="1"/>
  <c r="C26" i="1"/>
  <c r="C18" i="1"/>
  <c r="C28" i="2"/>
  <c r="C30" i="2" s="1"/>
  <c r="C34" i="2" s="1"/>
  <c r="W58" i="3"/>
  <c r="S58" i="3"/>
  <c r="S19" i="2"/>
  <c r="S22" i="1" s="1"/>
  <c r="Y58" i="3"/>
  <c r="AA58" i="3"/>
  <c r="U58" i="3"/>
  <c r="E20" i="1"/>
  <c r="E28" i="1" s="1"/>
  <c r="U28" i="1"/>
  <c r="W25" i="2"/>
  <c r="AA25" i="2"/>
  <c r="W18" i="1"/>
  <c r="W28" i="1" s="1"/>
  <c r="U25" i="2"/>
  <c r="G19" i="1"/>
  <c r="I26" i="1"/>
  <c r="O28" i="2"/>
  <c r="O19" i="1"/>
  <c r="O28" i="1" s="1"/>
  <c r="M19" i="1"/>
  <c r="AA20" i="1"/>
  <c r="AA28" i="1" s="1"/>
  <c r="Q28" i="2"/>
  <c r="Y25" i="2"/>
  <c r="Q19" i="1"/>
  <c r="Y19" i="1"/>
  <c r="Y28" i="1" s="1"/>
  <c r="S19" i="1"/>
  <c r="K21" i="1"/>
  <c r="I16" i="2"/>
  <c r="G16" i="2"/>
  <c r="AA13" i="2"/>
  <c r="Y13" i="2"/>
  <c r="W13" i="2"/>
  <c r="U13" i="2"/>
  <c r="S13" i="2"/>
  <c r="Q16" i="2"/>
  <c r="O16" i="2"/>
  <c r="E30" i="1" l="1"/>
  <c r="E34" i="1" s="1"/>
  <c r="G28" i="2"/>
  <c r="G30" i="2" s="1"/>
  <c r="G34" i="2" s="1"/>
  <c r="G28" i="1"/>
  <c r="G30" i="1" s="1"/>
  <c r="G34" i="1" s="1"/>
  <c r="I28" i="2"/>
  <c r="I30" i="2" s="1"/>
  <c r="I34" i="2" s="1"/>
  <c r="C20" i="1"/>
  <c r="C28" i="1" s="1"/>
  <c r="C30" i="1" s="1"/>
  <c r="C34" i="1" s="1"/>
  <c r="M28" i="2"/>
  <c r="M28" i="1"/>
  <c r="M30" i="1" s="1"/>
  <c r="M34" i="1" s="1"/>
  <c r="K28" i="1"/>
  <c r="K30" i="1" s="1"/>
  <c r="K34" i="1" s="1"/>
  <c r="K28" i="2"/>
  <c r="S28" i="1"/>
  <c r="S30" i="1" s="1"/>
  <c r="S34" i="1" s="1"/>
  <c r="S25" i="2"/>
  <c r="S27" i="2" s="1"/>
  <c r="S31" i="2" s="1"/>
  <c r="Y30" i="1"/>
  <c r="Y34" i="1" s="1"/>
  <c r="I28" i="1"/>
  <c r="E28" i="2"/>
  <c r="AA27" i="2"/>
  <c r="AA31" i="2" s="1"/>
  <c r="Y27" i="2"/>
  <c r="Y31" i="2" s="1"/>
  <c r="W27" i="2"/>
  <c r="W31" i="2" s="1"/>
  <c r="Q30" i="2"/>
  <c r="Q34" i="2" s="1"/>
  <c r="O30" i="1"/>
  <c r="O34" i="1" s="1"/>
  <c r="AA30" i="1"/>
  <c r="AA34" i="1" s="1"/>
  <c r="W30" i="1"/>
  <c r="W34" i="1" s="1"/>
  <c r="U27" i="2"/>
  <c r="U31" i="2" s="1"/>
  <c r="O30" i="2"/>
  <c r="O34" i="2" s="1"/>
  <c r="U30" i="1"/>
  <c r="U34" i="1" s="1"/>
  <c r="K16" i="2"/>
  <c r="M16" i="2"/>
  <c r="E16" i="2"/>
  <c r="I30" i="1" l="1"/>
  <c r="I34" i="1" s="1"/>
  <c r="K30" i="2"/>
  <c r="K34" i="2" s="1"/>
  <c r="M30" i="2"/>
  <c r="M34" i="2" s="1"/>
  <c r="E30" i="2"/>
  <c r="E34" i="2" s="1"/>
</calcChain>
</file>

<file path=xl/sharedStrings.xml><?xml version="1.0" encoding="utf-8"?>
<sst xmlns="http://schemas.openxmlformats.org/spreadsheetml/2006/main" count="167" uniqueCount="102">
  <si>
    <t>Salary</t>
  </si>
  <si>
    <t>Pension</t>
  </si>
  <si>
    <t>Interest - Taxable</t>
  </si>
  <si>
    <t>Interest - Non Taxable</t>
  </si>
  <si>
    <t>Dividends - Taxable</t>
  </si>
  <si>
    <t>Dividends - Non Taxable</t>
  </si>
  <si>
    <t>Rents</t>
  </si>
  <si>
    <t xml:space="preserve">Annuities </t>
  </si>
  <si>
    <t>Other</t>
  </si>
  <si>
    <t>Minus Income Tax Paid</t>
  </si>
  <si>
    <t>Mortgages</t>
  </si>
  <si>
    <t>Insurance</t>
  </si>
  <si>
    <t>Household Bills</t>
  </si>
  <si>
    <t>Council Tax</t>
  </si>
  <si>
    <t>Travelling Costs</t>
  </si>
  <si>
    <t>Entertainment</t>
  </si>
  <si>
    <t>Holidays</t>
  </si>
  <si>
    <t>Nursing home fees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</si>
  <si>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</si>
  <si>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</si>
  <si>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</si>
  <si>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</si>
  <si>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</si>
  <si>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</si>
  <si>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</si>
  <si>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</si>
  <si>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</si>
  <si>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</si>
  <si>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2023/24</t>
  </si>
  <si>
    <t>2024/25</t>
  </si>
  <si>
    <t>The above figures are the amounts as disclosed on the individuals tax return</t>
  </si>
  <si>
    <t>The above figures do not take account of any excess foreign tax deductions that have not been reclaimed</t>
  </si>
  <si>
    <t>Gift Aid</t>
  </si>
  <si>
    <t xml:space="preserve">  Accountants</t>
  </si>
  <si>
    <t xml:space="preserve">  Legal &amp; Professional</t>
  </si>
  <si>
    <t xml:space="preserve">  Bupa</t>
  </si>
  <si>
    <t xml:space="preserve">  Dentist</t>
  </si>
  <si>
    <t xml:space="preserve">  Road Tax</t>
  </si>
  <si>
    <t xml:space="preserve">  Car Insurance</t>
  </si>
  <si>
    <t xml:space="preserve">  MOT</t>
  </si>
  <si>
    <t xml:space="preserve">  Fuel</t>
  </si>
  <si>
    <t xml:space="preserve">  Servicing</t>
  </si>
  <si>
    <t xml:space="preserve">  Recovery</t>
  </si>
  <si>
    <t xml:space="preserve">  Travel Insurance</t>
  </si>
  <si>
    <t xml:space="preserve">  Miscellaneous</t>
  </si>
  <si>
    <t xml:space="preserve">  Theatre/Music/Golf</t>
  </si>
  <si>
    <t xml:space="preserve">  Dining</t>
  </si>
  <si>
    <t>Under Non Taxable income I have included VCT Dividends and ISA income.</t>
  </si>
  <si>
    <t xml:space="preserve">  Clubs</t>
  </si>
  <si>
    <t xml:space="preserve">  Other</t>
  </si>
  <si>
    <t xml:space="preserve">  Holiday 1</t>
  </si>
  <si>
    <t xml:space="preserve">  Holiday 2</t>
  </si>
  <si>
    <t xml:space="preserve">  Holiday 3</t>
  </si>
  <si>
    <t xml:space="preserve">  Holiday 4</t>
  </si>
  <si>
    <t xml:space="preserve">SURPLUS INCOME AND GIFT </t>
  </si>
  <si>
    <t>HUSBAND &amp; WIFE</t>
  </si>
  <si>
    <t>EXPENSES</t>
  </si>
  <si>
    <t>Water</t>
  </si>
  <si>
    <t>Power</t>
  </si>
  <si>
    <t>Security</t>
  </si>
  <si>
    <t>Phones</t>
  </si>
  <si>
    <t>TV etc</t>
  </si>
  <si>
    <t>Cleaners</t>
  </si>
  <si>
    <t>Gardeners</t>
  </si>
  <si>
    <t>Windows</t>
  </si>
  <si>
    <t>Food &amp; Drink</t>
  </si>
  <si>
    <t>Holiday Home Expenses</t>
  </si>
  <si>
    <t>YEARS</t>
  </si>
  <si>
    <t>TOTAL INSURANCE</t>
  </si>
  <si>
    <t>TOTAL MORTGAGES</t>
  </si>
  <si>
    <t>MORTGAGES:</t>
  </si>
  <si>
    <t>HOUSEHOLD BILLS:</t>
  </si>
  <si>
    <t>TOTAL HOUSEHOLD BILLS</t>
  </si>
  <si>
    <t>COUNCIL TAX:</t>
  </si>
  <si>
    <t>TOTAL COUNCIL TAX</t>
  </si>
  <si>
    <t>TRAVELLING COSTS:</t>
  </si>
  <si>
    <t>TOTAL TRAVELLING COSTS</t>
  </si>
  <si>
    <t>ENTERTAINMENT:</t>
  </si>
  <si>
    <t>TOTAL ENTERTAINING COSTS</t>
  </si>
  <si>
    <t>HOLIDAYS:</t>
  </si>
  <si>
    <t>TOTAL HOLIDAYS COSTS</t>
  </si>
  <si>
    <t>NURSING HOME FEES:</t>
  </si>
  <si>
    <t>TOTAL NURSING HOME FEES</t>
  </si>
  <si>
    <t>OTHER:</t>
  </si>
  <si>
    <t>TOTAL OTHER FEES</t>
  </si>
  <si>
    <t>TOTAL</t>
  </si>
  <si>
    <t>TOTAL SPLIT 50/50</t>
  </si>
  <si>
    <t>WIFE</t>
  </si>
  <si>
    <t>TAX YEAR</t>
  </si>
  <si>
    <t>GIFTS MADE AS PART OF NORMAL EXPENDITUERE OUT OF INCOME</t>
  </si>
  <si>
    <t>INCOME:</t>
  </si>
  <si>
    <t>TOTAL NET INCOME</t>
  </si>
  <si>
    <t>EXPENDITURE:</t>
  </si>
  <si>
    <t>TOTAL EXPENDITURE</t>
  </si>
  <si>
    <t>SURPLUS (DEFICIT) INCOME FOR THE YEAR:</t>
  </si>
  <si>
    <t>GIFTS MADE:</t>
  </si>
  <si>
    <t>HUSBAND</t>
  </si>
  <si>
    <t>GIFTS OUT OF EXCESS INCOME</t>
  </si>
  <si>
    <t>DATES</t>
  </si>
  <si>
    <t>AMOUNT</t>
  </si>
  <si>
    <t>RECIPIENTS</t>
  </si>
  <si>
    <t>INSURANCE: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</si>
</sst>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(#,##0\);\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5B6773"/>
      <name val="Calibri"/>
      <family val="2"/>
      <scheme val="minor"/>
    </font>
    <font>
      <sz val="11"/>
      <color rgb="FF5B6773"/>
      <name val="Calibri"/>
      <family val="2"/>
      <scheme val="minor"/>
    </font>
    <font>
      <b/>
      <sz val="11"/>
      <color rgb="FF00629B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1" fillId="0" borderId="0" xfId="0" quotePrefix="1" applyNumberFormat="1" applyFont="1" applyAlignment="1">
      <alignment horizontal="center"/>
    </xf>
    <xf numFmtId="164" fontId="0" fillId="0" borderId="0" xfId="0" applyNumberFormat="1" applyBorder="1"/>
    <xf numFmtId="164" fontId="0" fillId="2" borderId="0" xfId="0" applyNumberFormat="1" applyFill="1"/>
    <xf numFmtId="164" fontId="0" fillId="3" borderId="2" xfId="0" applyNumberFormat="1" applyFill="1" applyBorder="1"/>
    <xf numFmtId="164" fontId="0" fillId="3" borderId="0" xfId="0" applyNumberFormat="1" applyFill="1"/>
    <xf numFmtId="164" fontId="0" fillId="2" borderId="3" xfId="0" applyNumberFormat="1" applyFill="1" applyBorder="1"/>
    <xf numFmtId="0" fontId="0" fillId="0" borderId="0" xfId="0" applyFill="1"/>
    <xf numFmtId="164" fontId="1" fillId="0" borderId="0" xfId="0" applyNumberFormat="1" applyFont="1"/>
    <xf numFmtId="0" fontId="3" fillId="0" borderId="0" xfId="0" applyFont="1"/>
    <xf numFmtId="0" fontId="5" fillId="0" borderId="0" xfId="0" applyFont="1" applyAlignment="1">
      <alignment vertical="center"/>
    </xf>
    <xf numFmtId="0" fontId="7" fillId="0" borderId="0" xfId="0" applyFont="1"/>
    <xf numFmtId="164" fontId="6" fillId="0" borderId="0" xfId="0" quotePrefix="1" applyNumberFormat="1" applyFont="1" applyAlignment="1">
      <alignment horizontal="center"/>
    </xf>
    <xf numFmtId="164" fontId="7" fillId="0" borderId="0" xfId="0" applyNumberFormat="1" applyFont="1"/>
    <xf numFmtId="0" fontId="7" fillId="3" borderId="0" xfId="0" applyFont="1" applyFill="1"/>
    <xf numFmtId="164" fontId="7" fillId="6" borderId="2" xfId="0" applyNumberFormat="1" applyFont="1" applyFill="1" applyBorder="1"/>
    <xf numFmtId="164" fontId="7" fillId="6" borderId="0" xfId="0" applyNumberFormat="1" applyFont="1" applyFill="1"/>
    <xf numFmtId="164" fontId="7" fillId="0" borderId="0" xfId="0" applyNumberFormat="1" applyFont="1" applyBorder="1"/>
    <xf numFmtId="0" fontId="7" fillId="6" borderId="0" xfId="0" applyFont="1" applyFill="1"/>
    <xf numFmtId="0" fontId="8" fillId="0" borderId="0" xfId="0" applyFont="1"/>
    <xf numFmtId="0" fontId="10" fillId="7" borderId="0" xfId="0" applyFont="1" applyFill="1" applyAlignment="1">
      <alignment horizontal="left" vertical="center"/>
    </xf>
    <xf numFmtId="0" fontId="9" fillId="7" borderId="0" xfId="0" applyFont="1" applyFill="1" applyAlignment="1">
      <alignment horizontal="left" vertical="center"/>
    </xf>
    <xf numFmtId="0" fontId="2" fillId="8" borderId="0" xfId="0" applyFont="1" applyFill="1"/>
    <xf numFmtId="164" fontId="9" fillId="8" borderId="0" xfId="0" quotePrefix="1" applyNumberFormat="1" applyFont="1" applyFill="1" applyAlignment="1">
      <alignment horizontal="center"/>
    </xf>
    <xf numFmtId="164" fontId="2" fillId="8" borderId="0" xfId="0" applyNumberFormat="1" applyFont="1" applyFill="1"/>
    <xf numFmtId="0" fontId="8" fillId="0" borderId="0" xfId="0" applyFont="1" applyFill="1"/>
    <xf numFmtId="0" fontId="7" fillId="0" borderId="0" xfId="0" applyFont="1" applyFill="1"/>
    <xf numFmtId="164" fontId="0" fillId="6" borderId="0" xfId="0" applyNumberFormat="1" applyFill="1"/>
    <xf numFmtId="164" fontId="7" fillId="6" borderId="1" xfId="0" applyNumberFormat="1" applyFont="1" applyFill="1" applyBorder="1"/>
    <xf numFmtId="164" fontId="6" fillId="0" borderId="0" xfId="0" applyNumberFormat="1" applyFont="1"/>
    <xf numFmtId="164" fontId="7" fillId="0" borderId="0" xfId="0" applyNumberFormat="1" applyFont="1" applyAlignment="1">
      <alignment horizontal="left"/>
    </xf>
    <xf numFmtId="0" fontId="0" fillId="0" borderId="4" xfId="0" applyBorder="1"/>
    <xf numFmtId="0" fontId="1" fillId="0" borderId="0" xfId="0" applyFont="1" applyBorder="1"/>
    <xf numFmtId="0" fontId="0" fillId="0" borderId="0" xfId="0" applyBorder="1"/>
    <xf numFmtId="164" fontId="9" fillId="8" borderId="0" xfId="0" quotePrefix="1" applyNumberFormat="1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8" borderId="0" xfId="0" applyFont="1" applyFill="1" applyBorder="1"/>
    <xf numFmtId="164" fontId="2" fillId="8" borderId="0" xfId="0" applyNumberFormat="1" applyFont="1" applyFill="1" applyBorder="1"/>
    <xf numFmtId="164" fontId="8" fillId="6" borderId="2" xfId="0" applyNumberFormat="1" applyFont="1" applyFill="1" applyBorder="1"/>
    <xf numFmtId="0" fontId="6" fillId="0" borderId="0" xfId="0" applyFont="1"/>
    <xf numFmtId="0" fontId="6" fillId="0" borderId="0" xfId="0" applyFont="1" applyFill="1"/>
    <xf numFmtId="164" fontId="7" fillId="0" borderId="0" xfId="0" applyNumberFormat="1" applyFont="1" applyFill="1"/>
    <xf numFmtId="164" fontId="7" fillId="6" borderId="5" xfId="0" applyNumberFormat="1" applyFont="1" applyFill="1" applyBorder="1"/>
    <xf numFmtId="164" fontId="7" fillId="0" borderId="5" xfId="0" applyNumberFormat="1" applyFont="1" applyBorder="1"/>
    <xf numFmtId="164" fontId="7" fillId="0" borderId="0" xfId="0" quotePrefix="1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4" fillId="4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B6773"/>
      <color rgb="FF0062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180975</xdr:colOff>
      <xdr:row>0</xdr:row>
      <xdr:rowOff>114300</xdr:rowOff>
    </xdr:from>
    <xdr:to>
      <xdr:col>16</xdr:col>
      <xdr:colOff>533400</xdr:colOff>
      <xdr:row>0</xdr:row>
      <xdr:rowOff>744329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E378362-1A5C-4A8C-8903-8D52238D55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biLevel thresh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114300"/>
          <a:ext cx="1933575" cy="6300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219075</xdr:colOff>
      <xdr:row>0</xdr:row>
      <xdr:rowOff>123825</xdr:rowOff>
    </xdr:from>
    <xdr:to>
      <xdr:col>17</xdr:col>
      <xdr:colOff>9844</xdr:colOff>
      <xdr:row>0</xdr:row>
      <xdr:rowOff>760435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A4FBCE-5D87-4F31-8549-52E654EEA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biLevel thresh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1425" y="123825"/>
          <a:ext cx="1981519" cy="6366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247650</xdr:colOff>
      <xdr:row>0</xdr:row>
      <xdr:rowOff>114300</xdr:rowOff>
    </xdr:from>
    <xdr:to>
      <xdr:col>17</xdr:col>
      <xdr:colOff>38419</xdr:colOff>
      <xdr:row>0</xdr:row>
      <xdr:rowOff>750910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04639A9-253F-4267-8D10-D2B69B683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biLevel thresh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3600" y="114300"/>
          <a:ext cx="1981519" cy="63661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238125</xdr:colOff>
      <xdr:row>0</xdr:row>
      <xdr:rowOff>114300</xdr:rowOff>
    </xdr:from>
    <xdr:to>
      <xdr:col>13</xdr:col>
      <xdr:colOff>319</xdr:colOff>
      <xdr:row>0</xdr:row>
      <xdr:rowOff>755457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9CC4A4-C152-481B-A894-4831CA876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biLevel thresh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114300"/>
          <a:ext cx="1991044" cy="6411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9B4CF-7B51-4384-81A7-BBE8CA50314B}">
  <sheetPr>
    <pageSetUpPr fitToPage="1"/>
  </sheetPr>
  <dimension ref="A1:AB38"/>
  <sheetViews>
    <sheetView tabSelected="1" topLeftCell="A3" workbookViewId="0">
      <selection sqref="A1:R1"/>
    </sheetView>
  </sheetViews>
  <sheetFormatPr defaultRowHeight="15" x14ac:dyDescent="0.25"/>
  <cols>
    <col min="1" max="1" width="50.140625" customWidth="1"/>
    <col min="2" max="2" width="1.140625" customWidth="1"/>
    <col min="3" max="3" width="9.140625" customWidth="1"/>
    <col min="4" max="4" width="2.7109375" customWidth="1"/>
    <col min="5" max="5" width="9.140625" style="3"/>
    <col min="6" max="6" width="2.7109375" style="3" customWidth="1"/>
    <col min="7" max="7" width="9.140625" style="3"/>
    <col min="8" max="8" width="2.7109375" style="3" customWidth="1"/>
    <col min="9" max="9" width="9.140625" style="3"/>
    <col min="10" max="10" width="2.7109375" style="3" customWidth="1"/>
    <col min="11" max="11" width="9.140625" style="3"/>
    <col min="12" max="12" width="2.7109375" style="3" customWidth="1"/>
    <col min="13" max="13" width="9.140625" style="3"/>
    <col min="14" max="14" width="2.7109375" style="3" customWidth="1"/>
    <col min="15" max="15" width="9.140625" style="3"/>
    <col min="16" max="16" width="2.7109375" style="3" customWidth="1"/>
    <col min="17" max="17" width="9.140625" style="3"/>
    <col min="18" max="18" width="2.7109375" style="3" customWidth="1"/>
    <col min="19" max="19" width="0" style="3" hidden="1" customWidth="1"/>
    <col min="20" max="20" width="2.7109375" style="3" hidden="1" customWidth="1"/>
    <col min="21" max="21" width="0" style="3" hidden="1" customWidth="1"/>
    <col min="22" max="22" width="2.7109375" style="3" hidden="1" customWidth="1"/>
    <col min="23" max="23" width="0" style="3" hidden="1" customWidth="1"/>
    <col min="24" max="24" width="2.7109375" style="3" hidden="1" customWidth="1"/>
    <col min="25" max="25" width="0" style="3" hidden="1" customWidth="1"/>
    <col min="26" max="26" width="2.7109375" style="3" hidden="1" customWidth="1"/>
    <col min="27" max="27" width="0" style="3" hidden="1" customWidth="1"/>
    <col min="28" max="28" width="2.7109375" style="3" hidden="1" customWidth="1"/>
  </cols>
  <sheetData>
    <row r="1" spans="1:27" ht="60" customHeight="1" x14ac:dyDescent="0.25">
      <c r="A1" s="50" t="s">
        <v>54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27" ht="24.95" customHeight="1" x14ac:dyDescent="0.25">
      <c r="A2" s="51" t="s">
        <v>96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27" ht="24.95" customHeight="1" x14ac:dyDescent="0.25">
      <c r="A3" s="25" t="s">
        <v>89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27" s="11" customFormat="1" x14ac:dyDescent="0.25">
      <c r="A4" s="26" t="s">
        <v>88</v>
      </c>
      <c r="B4" s="26"/>
      <c r="C4" s="27" t="s">
        <v>18</v>
      </c>
      <c r="D4" s="28"/>
      <c r="E4" s="27" t="s">
        <v>19</v>
      </c>
      <c r="F4" s="28"/>
      <c r="G4" s="27" t="s">
        <v>20</v>
      </c>
      <c r="H4" s="28"/>
      <c r="I4" s="27" t="s">
        <v>21</v>
      </c>
      <c r="J4" s="28"/>
      <c r="K4" s="27" t="s">
        <v>22</v>
      </c>
      <c r="L4" s="28"/>
      <c r="M4" s="27" t="s">
        <v>23</v>
      </c>
      <c r="N4" s="28"/>
      <c r="O4" s="27" t="s">
        <v>24</v>
      </c>
      <c r="P4" s="28"/>
      <c r="Q4" s="27" t="s">
        <v>25</v>
      </c>
      <c r="R4" s="28"/>
      <c r="S4" s="5" t="s">
        <v>25</v>
      </c>
      <c r="T4" s="3"/>
      <c r="U4" s="5" t="s">
        <v>26</v>
      </c>
      <c r="V4" s="3"/>
      <c r="W4" s="5" t="s">
        <v>27</v>
      </c>
      <c r="X4" s="3"/>
      <c r="Y4" s="5" t="s">
        <v>28</v>
      </c>
      <c r="Z4" s="3"/>
      <c r="AA4" s="5" t="s">
        <v>29</v>
      </c>
    </row>
    <row r="5" spans="1:27" x14ac:dyDescent="0.25">
      <c r="A5" s="44" t="s">
        <v>90</v>
      </c>
      <c r="B5" s="1"/>
      <c r="C5" s="33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27" x14ac:dyDescent="0.25">
      <c r="A6" s="15" t="s">
        <v>0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27" x14ac:dyDescent="0.25">
      <c r="A7" s="15" t="s">
        <v>1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27" x14ac:dyDescent="0.25">
      <c r="A8" s="15" t="s">
        <v>2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27" x14ac:dyDescent="0.25">
      <c r="A9" s="15" t="s">
        <v>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27" x14ac:dyDescent="0.25">
      <c r="A10" s="15" t="s">
        <v>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27" x14ac:dyDescent="0.25">
      <c r="A11" s="15" t="s">
        <v>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27" x14ac:dyDescent="0.25">
      <c r="A12" s="15" t="s">
        <v>6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27" x14ac:dyDescent="0.25">
      <c r="A13" s="15" t="s">
        <v>7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27" x14ac:dyDescent="0.25">
      <c r="A14" s="15" t="s">
        <v>8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27" x14ac:dyDescent="0.25">
      <c r="A15" s="15" t="s">
        <v>9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27" ht="15.75" thickBot="1" x14ac:dyDescent="0.3">
      <c r="A16" s="42" t="s">
        <v>91</v>
      </c>
      <c r="B16" s="1"/>
      <c r="C16" s="32">
        <f>SUM(C5:C14)-C15</f>
        <v>0</v>
      </c>
      <c r="D16" s="20"/>
      <c r="E16" s="32">
        <f>SUM(E5:E14)-E15</f>
        <v>0</v>
      </c>
      <c r="F16" s="20"/>
      <c r="G16" s="32">
        <f>SUM(G5:G14)-G15</f>
        <v>0</v>
      </c>
      <c r="H16" s="20"/>
      <c r="I16" s="32">
        <f>SUM(I5:I14)-I15</f>
        <v>0</v>
      </c>
      <c r="J16" s="20"/>
      <c r="K16" s="32">
        <f>SUM(K5:K14)-K15</f>
        <v>0</v>
      </c>
      <c r="L16" s="20"/>
      <c r="M16" s="32">
        <f>SUM(M5:M14)-M15</f>
        <v>0</v>
      </c>
      <c r="N16" s="20"/>
      <c r="O16" s="32">
        <f>SUM(O5:O14)-O15</f>
        <v>0</v>
      </c>
      <c r="P16" s="20"/>
      <c r="Q16" s="32">
        <f>SUM(Q5:Q14)-Q15</f>
        <v>0</v>
      </c>
      <c r="R16" s="31"/>
      <c r="S16" s="4">
        <f>SUM(S5:S15)</f>
        <v>0</v>
      </c>
      <c r="U16" s="4">
        <f>SUM(U5:U15)</f>
        <v>0</v>
      </c>
      <c r="W16" s="4">
        <f>SUM(W5:W15)</f>
        <v>0</v>
      </c>
      <c r="Y16" s="4">
        <f>SUM(Y5:Y15)</f>
        <v>0</v>
      </c>
      <c r="AA16" s="4">
        <f>SUM(AA5:AA15)</f>
        <v>0</v>
      </c>
    </row>
    <row r="17" spans="1:27" ht="15.75" thickTop="1" x14ac:dyDescent="0.25">
      <c r="A17" s="44" t="s">
        <v>92</v>
      </c>
      <c r="B17" s="1"/>
      <c r="C17" s="12"/>
      <c r="D17" s="3"/>
    </row>
    <row r="18" spans="1:27" x14ac:dyDescent="0.25">
      <c r="A18" s="15" t="s">
        <v>10</v>
      </c>
      <c r="B18" s="15"/>
      <c r="C18" s="17">
        <f>ROUND(Expenses!C7-Wife!C18,0)</f>
        <v>0</v>
      </c>
      <c r="D18" s="17"/>
      <c r="E18" s="17">
        <f>ROUND(Expenses!E7-Wife!E18,0)</f>
        <v>0</v>
      </c>
      <c r="F18" s="17"/>
      <c r="G18" s="17">
        <f>ROUND(Expenses!G7-Wife!G18,0)</f>
        <v>0</v>
      </c>
      <c r="H18" s="17"/>
      <c r="I18" s="17">
        <f>ROUND(Expenses!I7-Wife!I18,0)</f>
        <v>0</v>
      </c>
      <c r="J18" s="17"/>
      <c r="K18" s="17">
        <f>ROUND(Expenses!K7-Wife!K18,0)</f>
        <v>0</v>
      </c>
      <c r="L18" s="17"/>
      <c r="M18" s="17">
        <f>ROUND(Expenses!M7-Wife!M18,0)</f>
        <v>0</v>
      </c>
      <c r="N18" s="17"/>
      <c r="O18" s="17">
        <f>ROUND(Expenses!O7-Wife!O18,0)</f>
        <v>0</v>
      </c>
      <c r="P18" s="17"/>
      <c r="Q18" s="17">
        <f>ROUND(Expenses!Q7-Wife!Q18,0)</f>
        <v>0</v>
      </c>
      <c r="S18" s="3">
        <f>ROUND(Expenses!S7-Wife!S16,0)</f>
        <v>0</v>
      </c>
      <c r="U18" s="3">
        <f>ROUND(Expenses!U7-Wife!U16,0)</f>
        <v>0</v>
      </c>
      <c r="W18" s="3">
        <f>ROUND(Expenses!W7-Wife!W16,0)</f>
        <v>0</v>
      </c>
      <c r="Y18" s="3">
        <f>ROUND(Expenses!Y7-Wife!Y16,0)</f>
        <v>0</v>
      </c>
      <c r="AA18" s="3">
        <f>ROUND(Expenses!AA7-Wife!AA16,0)</f>
        <v>0</v>
      </c>
    </row>
    <row r="19" spans="1:27" x14ac:dyDescent="0.25">
      <c r="A19" s="15" t="s">
        <v>11</v>
      </c>
      <c r="B19" s="15"/>
      <c r="C19" s="17">
        <f>ROUND(Expenses!C10-Wife!C19,0)</f>
        <v>0</v>
      </c>
      <c r="D19" s="17"/>
      <c r="E19" s="17">
        <f>ROUND(Expenses!E10-Wife!E19,0)</f>
        <v>0</v>
      </c>
      <c r="F19" s="17"/>
      <c r="G19" s="17">
        <f>ROUND(Expenses!G10-Wife!G19,0)</f>
        <v>0</v>
      </c>
      <c r="H19" s="17"/>
      <c r="I19" s="17">
        <f>ROUND(Expenses!I10-Wife!I19,0)</f>
        <v>0</v>
      </c>
      <c r="J19" s="17"/>
      <c r="K19" s="17">
        <f>ROUND(Expenses!K10-Wife!K19,0)</f>
        <v>0</v>
      </c>
      <c r="L19" s="17"/>
      <c r="M19" s="17">
        <f>ROUND(Expenses!M10-Wife!M19,0)</f>
        <v>0</v>
      </c>
      <c r="N19" s="17"/>
      <c r="O19" s="17">
        <f>ROUND(Expenses!O10-Wife!O19,0)</f>
        <v>0</v>
      </c>
      <c r="P19" s="17"/>
      <c r="Q19" s="17">
        <f>ROUND(Expenses!Q10-Wife!Q19,0)</f>
        <v>0</v>
      </c>
      <c r="S19" s="3" t="e">
        <f>ROUND(Expenses!S10-Wife!#REF!,0)</f>
        <v>#REF!</v>
      </c>
      <c r="U19" s="3" t="e">
        <f>ROUND(Expenses!U10-Wife!#REF!,0)</f>
        <v>#REF!</v>
      </c>
      <c r="W19" s="3" t="e">
        <f>ROUND(Expenses!W10-Wife!#REF!,0)</f>
        <v>#REF!</v>
      </c>
      <c r="Y19" s="3" t="e">
        <f>ROUND(Expenses!Y10-Wife!#REF!,0)</f>
        <v>#REF!</v>
      </c>
      <c r="AA19" s="3" t="e">
        <f>ROUND(Expenses!AA10-Wife!#REF!,0)</f>
        <v>#REF!</v>
      </c>
    </row>
    <row r="20" spans="1:27" x14ac:dyDescent="0.25">
      <c r="A20" s="15" t="s">
        <v>12</v>
      </c>
      <c r="B20" s="15"/>
      <c r="C20" s="17">
        <f>ROUND(Expenses!C22-Wife!C20,0)</f>
        <v>0</v>
      </c>
      <c r="D20" s="17"/>
      <c r="E20" s="17">
        <f>ROUND(Expenses!E22-Wife!E20,0)</f>
        <v>0</v>
      </c>
      <c r="F20" s="17"/>
      <c r="G20" s="17">
        <f>ROUND(Expenses!G22-Wife!G20,0)</f>
        <v>0</v>
      </c>
      <c r="H20" s="17"/>
      <c r="I20" s="17">
        <f>ROUND(Expenses!I22-Wife!I20,0)</f>
        <v>0</v>
      </c>
      <c r="J20" s="17"/>
      <c r="K20" s="17">
        <f>ROUND(Expenses!K22-Wife!K20,0)</f>
        <v>0</v>
      </c>
      <c r="L20" s="17"/>
      <c r="M20" s="17">
        <f>ROUND(Expenses!M22-Wife!M20,0)</f>
        <v>0</v>
      </c>
      <c r="N20" s="17"/>
      <c r="O20" s="17">
        <f>ROUND(Expenses!O22-Wife!O20,0)</f>
        <v>0</v>
      </c>
      <c r="P20" s="17"/>
      <c r="Q20" s="17">
        <f>ROUND(Expenses!Q22-Wife!Q20,0)</f>
        <v>0</v>
      </c>
      <c r="S20" s="3">
        <f>ROUND(Expenses!S22-Wife!S17,0)</f>
        <v>0</v>
      </c>
      <c r="U20" s="3">
        <f>ROUND(Expenses!U22-Wife!U17,0)</f>
        <v>0</v>
      </c>
      <c r="W20" s="3">
        <f>ROUND(Expenses!W22-Wife!W17,0)</f>
        <v>0</v>
      </c>
      <c r="Y20" s="3">
        <f>ROUND(Expenses!Y22-Wife!Y17,0)</f>
        <v>0</v>
      </c>
      <c r="AA20" s="3">
        <f>ROUND(Expenses!AA22-Wife!AA17,0)</f>
        <v>0</v>
      </c>
    </row>
    <row r="21" spans="1:27" x14ac:dyDescent="0.25">
      <c r="A21" s="15" t="s">
        <v>13</v>
      </c>
      <c r="B21" s="15"/>
      <c r="C21" s="17">
        <f>ROUND(Expenses!C25-Wife!C21,0)</f>
        <v>0</v>
      </c>
      <c r="D21" s="17"/>
      <c r="E21" s="17">
        <f>ROUND(Expenses!E25-Wife!E21,0)</f>
        <v>0</v>
      </c>
      <c r="F21" s="17"/>
      <c r="G21" s="17">
        <f>ROUND(Expenses!G25-Wife!G21,0)</f>
        <v>0</v>
      </c>
      <c r="H21" s="17"/>
      <c r="I21" s="17">
        <f>ROUND(Expenses!I25-Wife!I21,0)</f>
        <v>0</v>
      </c>
      <c r="J21" s="17"/>
      <c r="K21" s="17">
        <f>ROUND(Expenses!K25-Wife!K21,0)</f>
        <v>0</v>
      </c>
      <c r="L21" s="17"/>
      <c r="M21" s="17">
        <f>ROUND(Expenses!M25-Wife!M21,0)</f>
        <v>0</v>
      </c>
      <c r="N21" s="17"/>
      <c r="O21" s="17">
        <f>ROUND(Expenses!O25-Wife!O21,0)</f>
        <v>0</v>
      </c>
      <c r="P21" s="17"/>
      <c r="Q21" s="17">
        <f>ROUND(Expenses!Q25-Wife!Q21,0)</f>
        <v>0</v>
      </c>
      <c r="S21" s="3">
        <f>ROUND(Expenses!S25-Wife!S18,0)</f>
        <v>0</v>
      </c>
      <c r="U21" s="3">
        <f>ROUND(Expenses!U25-Wife!U18,0)</f>
        <v>0</v>
      </c>
      <c r="W21" s="3">
        <f>ROUND(Expenses!W25-Wife!W18,0)</f>
        <v>0</v>
      </c>
      <c r="Y21" s="3">
        <f>ROUND(Expenses!Y25-Wife!Y18,0)</f>
        <v>0</v>
      </c>
      <c r="AA21" s="3">
        <f>ROUND(Expenses!AA25-Wife!AA18,0)</f>
        <v>0</v>
      </c>
    </row>
    <row r="22" spans="1:27" x14ac:dyDescent="0.25">
      <c r="A22" s="15" t="s">
        <v>14</v>
      </c>
      <c r="B22" s="15"/>
      <c r="C22" s="17">
        <f>ROUND(Expenses!C33-Wife!C22,0)</f>
        <v>0</v>
      </c>
      <c r="D22" s="17"/>
      <c r="E22" s="17">
        <f>ROUND(Expenses!E33-Wife!E22,0)</f>
        <v>0</v>
      </c>
      <c r="F22" s="17"/>
      <c r="G22" s="17">
        <f>ROUND(Expenses!G33-Wife!G22,0)</f>
        <v>0</v>
      </c>
      <c r="H22" s="17"/>
      <c r="I22" s="17">
        <f>ROUND(Expenses!I33-Wife!I22,0)</f>
        <v>0</v>
      </c>
      <c r="J22" s="17"/>
      <c r="K22" s="17">
        <f>ROUND(Expenses!K33-Wife!K22,0)</f>
        <v>0</v>
      </c>
      <c r="L22" s="17"/>
      <c r="M22" s="17">
        <f>ROUND(Expenses!M33-Wife!M22,0)</f>
        <v>0</v>
      </c>
      <c r="N22" s="17"/>
      <c r="O22" s="17">
        <f>ROUND(Expenses!O33-Wife!O22,0)</f>
        <v>0</v>
      </c>
      <c r="P22" s="17"/>
      <c r="Q22" s="17">
        <f>ROUND(Expenses!Q33-Wife!Q22,0)</f>
        <v>0</v>
      </c>
      <c r="S22" s="3" t="e">
        <f>ROUND(Expenses!#REF!-Wife!S19,0)</f>
        <v>#REF!</v>
      </c>
      <c r="U22" s="3" t="e">
        <f>ROUND(Expenses!#REF!-Wife!U19,0)</f>
        <v>#REF!</v>
      </c>
      <c r="W22" s="3" t="e">
        <f>ROUND(Expenses!#REF!-Wife!W19,0)</f>
        <v>#REF!</v>
      </c>
      <c r="Y22" s="3" t="e">
        <f>ROUND(Expenses!#REF!-Wife!Y19,0)</f>
        <v>#REF!</v>
      </c>
      <c r="AA22" s="3" t="e">
        <f>ROUND(Expenses!#REF!-Wife!AA19,0)</f>
        <v>#REF!</v>
      </c>
    </row>
    <row r="23" spans="1:27" x14ac:dyDescent="0.25">
      <c r="A23" s="15" t="s">
        <v>15</v>
      </c>
      <c r="B23" s="15"/>
      <c r="C23" s="17">
        <f>ROUND(Expenses!C39-Wife!C23,0)</f>
        <v>0</v>
      </c>
      <c r="D23" s="17"/>
      <c r="E23" s="17">
        <f>ROUND(Expenses!E39-Wife!E23,0)</f>
        <v>0</v>
      </c>
      <c r="F23" s="17"/>
      <c r="G23" s="17">
        <f>ROUND(Expenses!G39-Wife!G23,0)</f>
        <v>0</v>
      </c>
      <c r="H23" s="17"/>
      <c r="I23" s="17">
        <f>ROUND(Expenses!I39-Wife!I23,0)</f>
        <v>0</v>
      </c>
      <c r="J23" s="17"/>
      <c r="K23" s="17">
        <f>ROUND(Expenses!K39-Wife!K23,0)</f>
        <v>0</v>
      </c>
      <c r="L23" s="17"/>
      <c r="M23" s="17">
        <f>ROUND(Expenses!M39-Wife!M23,0)</f>
        <v>0</v>
      </c>
      <c r="N23" s="17"/>
      <c r="O23" s="17">
        <f>ROUND(Expenses!O39-Wife!O23,0)</f>
        <v>0</v>
      </c>
      <c r="P23" s="17"/>
      <c r="Q23" s="17">
        <f>ROUND(Expenses!Q39-Wife!Q23,0)</f>
        <v>0</v>
      </c>
      <c r="S23" s="3" t="e">
        <f>ROUND(Expenses!#REF!-Wife!S20,0)</f>
        <v>#REF!</v>
      </c>
      <c r="U23" s="3" t="e">
        <f>ROUND(Expenses!#REF!-Wife!U20,0)</f>
        <v>#REF!</v>
      </c>
      <c r="W23" s="3" t="e">
        <f>ROUND(Expenses!#REF!-Wife!W20,0)</f>
        <v>#REF!</v>
      </c>
      <c r="Y23" s="3" t="e">
        <f>ROUND(Expenses!#REF!-Wife!Y20,0)</f>
        <v>#REF!</v>
      </c>
      <c r="AA23" s="3" t="e">
        <f>ROUND(Expenses!#REF!-Wife!AA20,0)</f>
        <v>#REF!</v>
      </c>
    </row>
    <row r="24" spans="1:27" x14ac:dyDescent="0.25">
      <c r="A24" s="15" t="s">
        <v>16</v>
      </c>
      <c r="B24" s="15"/>
      <c r="C24" s="17">
        <f>ROUND(Expenses!C45-Wife!C24,0)</f>
        <v>0</v>
      </c>
      <c r="D24" s="17"/>
      <c r="E24" s="17">
        <f>ROUND(Expenses!E45-Wife!E24,0)</f>
        <v>0</v>
      </c>
      <c r="F24" s="17"/>
      <c r="G24" s="17">
        <f>ROUND(Expenses!G45-Wife!G24,0)</f>
        <v>0</v>
      </c>
      <c r="H24" s="17"/>
      <c r="I24" s="17">
        <f>ROUND(Expenses!I45-Wife!I24,0)</f>
        <v>0</v>
      </c>
      <c r="J24" s="17"/>
      <c r="K24" s="17">
        <f>ROUND(Expenses!K45-Wife!K24,0)</f>
        <v>0</v>
      </c>
      <c r="L24" s="17"/>
      <c r="M24" s="17">
        <f>ROUND(Expenses!M45-Wife!M24,0)</f>
        <v>0</v>
      </c>
      <c r="N24" s="17"/>
      <c r="O24" s="17">
        <f>ROUND(Expenses!O45-Wife!O24,0)</f>
        <v>0</v>
      </c>
      <c r="P24" s="17"/>
      <c r="Q24" s="17">
        <f>ROUND(Expenses!Q45-Wife!Q24,0)</f>
        <v>0</v>
      </c>
      <c r="S24" s="3" t="e">
        <f>ROUND(Expenses!#REF!-Wife!S21,0)</f>
        <v>#REF!</v>
      </c>
      <c r="U24" s="3" t="e">
        <f>ROUND(Expenses!#REF!-Wife!U21,0)</f>
        <v>#REF!</v>
      </c>
      <c r="W24" s="3" t="e">
        <f>ROUND(Expenses!#REF!-Wife!W21,0)</f>
        <v>#REF!</v>
      </c>
      <c r="Y24" s="3" t="e">
        <f>ROUND(Expenses!#REF!-Wife!Y21,0)</f>
        <v>#REF!</v>
      </c>
      <c r="AA24" s="3" t="e">
        <f>ROUND(Expenses!#REF!-Wife!AA21,0)</f>
        <v>#REF!</v>
      </c>
    </row>
    <row r="25" spans="1:27" x14ac:dyDescent="0.25">
      <c r="A25" s="15" t="s">
        <v>17</v>
      </c>
      <c r="B25" s="15"/>
      <c r="C25" s="17">
        <f>ROUND(Expenses!C48-Wife!C25,0)</f>
        <v>0</v>
      </c>
      <c r="D25" s="17"/>
      <c r="E25" s="17">
        <f>ROUND(Expenses!E48-Wife!E25,0)</f>
        <v>0</v>
      </c>
      <c r="F25" s="17"/>
      <c r="G25" s="17">
        <f>ROUND(Expenses!G48-Wife!G25,0)</f>
        <v>0</v>
      </c>
      <c r="H25" s="17"/>
      <c r="I25" s="17">
        <f>ROUND(Expenses!I48-Wife!I25,0)</f>
        <v>0</v>
      </c>
      <c r="J25" s="17"/>
      <c r="K25" s="17">
        <f>ROUND(Expenses!K48-Wife!K25,0)</f>
        <v>0</v>
      </c>
      <c r="L25" s="17"/>
      <c r="M25" s="17">
        <f>ROUND(Expenses!M48-Wife!M25,0)</f>
        <v>0</v>
      </c>
      <c r="N25" s="17"/>
      <c r="O25" s="17">
        <f>ROUND(Expenses!O48-Wife!O25,0)</f>
        <v>0</v>
      </c>
      <c r="P25" s="17"/>
      <c r="Q25" s="17">
        <f>ROUND(Expenses!Q48-Wife!Q25,0)</f>
        <v>0</v>
      </c>
      <c r="S25" s="3" t="e">
        <f>ROUND(Expenses!#REF!-Wife!S22,0)</f>
        <v>#REF!</v>
      </c>
      <c r="U25" s="3" t="e">
        <f>ROUND(Expenses!#REF!-Wife!U22,0)</f>
        <v>#REF!</v>
      </c>
      <c r="W25" s="3" t="e">
        <f>ROUND(Expenses!#REF!-Wife!W22,0)</f>
        <v>#REF!</v>
      </c>
      <c r="Y25" s="3" t="e">
        <f>ROUND(Expenses!#REF!-Wife!Y22,0)</f>
        <v>#REF!</v>
      </c>
      <c r="AA25" s="3" t="e">
        <f>ROUND(Expenses!#REF!-Wife!AA22,0)</f>
        <v>#REF!</v>
      </c>
    </row>
    <row r="26" spans="1:27" x14ac:dyDescent="0.25">
      <c r="A26" s="15" t="s">
        <v>8</v>
      </c>
      <c r="B26" s="15"/>
      <c r="C26" s="17">
        <f>ROUND(Expenses!C56-Wife!C26,0)</f>
        <v>0</v>
      </c>
      <c r="D26" s="17"/>
      <c r="E26" s="17">
        <f>ROUND(Expenses!E56-Wife!E26,0)</f>
        <v>0</v>
      </c>
      <c r="F26" s="17"/>
      <c r="G26" s="17">
        <f>ROUND(Expenses!G56-Wife!G26,0)</f>
        <v>0</v>
      </c>
      <c r="H26" s="17"/>
      <c r="I26" s="17">
        <f>ROUND(Expenses!I56-Wife!I26,0)</f>
        <v>0</v>
      </c>
      <c r="J26" s="17"/>
      <c r="K26" s="17">
        <f>ROUND(Expenses!K56-Wife!K26,0)</f>
        <v>0</v>
      </c>
      <c r="L26" s="17"/>
      <c r="M26" s="17">
        <f>ROUND(Expenses!M56-Wife!M26,0)</f>
        <v>0</v>
      </c>
      <c r="N26" s="17"/>
      <c r="O26" s="17">
        <f>ROUND(Expenses!O56-Wife!O26,0)</f>
        <v>0</v>
      </c>
      <c r="P26" s="17"/>
      <c r="Q26" s="17">
        <f>ROUND(Expenses!Q56-Wife!Q26,0)</f>
        <v>0</v>
      </c>
      <c r="S26" s="3">
        <f>ROUND(Expenses!S56-Wife!S23,0)</f>
        <v>0</v>
      </c>
      <c r="U26" s="3">
        <f>ROUND(Expenses!U56-Wife!U23,0)</f>
        <v>0</v>
      </c>
      <c r="W26" s="3">
        <f>ROUND(Expenses!W56-Wife!W23,0)</f>
        <v>0</v>
      </c>
      <c r="Y26" s="3">
        <f>ROUND(Expenses!Y56-Wife!Y23,0)</f>
        <v>0</v>
      </c>
      <c r="AA26" s="3">
        <f>ROUND(Expenses!AA56-Wife!AA23,0)</f>
        <v>0</v>
      </c>
    </row>
    <row r="27" spans="1:27" x14ac:dyDescent="0.25">
      <c r="A27" s="15" t="s">
        <v>32</v>
      </c>
      <c r="B27" s="15"/>
      <c r="C27" s="17">
        <v>0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27" ht="15.75" thickBot="1" x14ac:dyDescent="0.3">
      <c r="A28" s="42" t="s">
        <v>93</v>
      </c>
      <c r="B28" s="1"/>
      <c r="C28" s="32">
        <f>SUM(C17:C27)</f>
        <v>0</v>
      </c>
      <c r="D28" s="20"/>
      <c r="E28" s="32">
        <f>SUM(E17:E27)</f>
        <v>0</v>
      </c>
      <c r="F28" s="20"/>
      <c r="G28" s="32">
        <f>SUM(G17:G27)</f>
        <v>0</v>
      </c>
      <c r="H28" s="20"/>
      <c r="I28" s="32">
        <f>SUM(I17:I27)</f>
        <v>0</v>
      </c>
      <c r="J28" s="20"/>
      <c r="K28" s="32">
        <f>SUM(K17:K27)</f>
        <v>0</v>
      </c>
      <c r="L28" s="20"/>
      <c r="M28" s="32">
        <f>SUM(M17:M27)</f>
        <v>0</v>
      </c>
      <c r="N28" s="20"/>
      <c r="O28" s="32">
        <f>SUM(O17:O27)</f>
        <v>0</v>
      </c>
      <c r="P28" s="20"/>
      <c r="Q28" s="32">
        <f>SUM(Q17:Q27)</f>
        <v>0</v>
      </c>
      <c r="R28" s="31"/>
      <c r="S28" s="4" t="e">
        <f>SUM(S17:S27)</f>
        <v>#REF!</v>
      </c>
      <c r="U28" s="4" t="e">
        <f>SUM(U17:U27)</f>
        <v>#REF!</v>
      </c>
      <c r="W28" s="4" t="e">
        <f>SUM(W17:W27)</f>
        <v>#REF!</v>
      </c>
      <c r="Y28" s="4" t="e">
        <f>SUM(Y17:Y27)</f>
        <v>#REF!</v>
      </c>
      <c r="AA28" s="4" t="e">
        <f>SUM(AA17:AA27)</f>
        <v>#REF!</v>
      </c>
    </row>
    <row r="29" spans="1:27" ht="15.75" thickTop="1" x14ac:dyDescent="0.25">
      <c r="A29" s="29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27" x14ac:dyDescent="0.25">
      <c r="A30" s="44" t="s">
        <v>94</v>
      </c>
      <c r="B30" s="1"/>
      <c r="C30" s="17">
        <f>C16-C28</f>
        <v>0</v>
      </c>
      <c r="D30" s="17"/>
      <c r="E30" s="17">
        <f>E16-E28</f>
        <v>0</v>
      </c>
      <c r="F30" s="17"/>
      <c r="G30" s="17">
        <f>G16-G28</f>
        <v>0</v>
      </c>
      <c r="H30" s="17"/>
      <c r="I30" s="17">
        <f>I16-I28</f>
        <v>0</v>
      </c>
      <c r="J30" s="17"/>
      <c r="K30" s="17">
        <f>K16-K28</f>
        <v>0</v>
      </c>
      <c r="L30" s="17"/>
      <c r="M30" s="17">
        <f>M16-M28</f>
        <v>0</v>
      </c>
      <c r="N30" s="17"/>
      <c r="O30" s="17">
        <f>O16-O28</f>
        <v>0</v>
      </c>
      <c r="P30" s="17"/>
      <c r="Q30" s="17">
        <f>Q16-Q28</f>
        <v>0</v>
      </c>
      <c r="S30" s="3" t="e">
        <f>S16-S28</f>
        <v>#REF!</v>
      </c>
      <c r="U30" s="3" t="e">
        <f>U16-U28</f>
        <v>#REF!</v>
      </c>
      <c r="W30" s="3" t="e">
        <f>W16-W28</f>
        <v>#REF!</v>
      </c>
      <c r="Y30" s="3" t="e">
        <f>Y16-Y28</f>
        <v>#REF!</v>
      </c>
      <c r="AA30" s="3" t="e">
        <f>AA16-AA28</f>
        <v>#REF!</v>
      </c>
    </row>
    <row r="31" spans="1:27" x14ac:dyDescent="0.25">
      <c r="A31" s="15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27" x14ac:dyDescent="0.25">
      <c r="A32" s="44" t="s">
        <v>95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27" x14ac:dyDescent="0.25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1:27" ht="15.75" thickBot="1" x14ac:dyDescent="0.3">
      <c r="A34" s="42" t="s">
        <v>85</v>
      </c>
      <c r="C34" s="32">
        <f>C30-C32</f>
        <v>0</v>
      </c>
      <c r="D34" s="20"/>
      <c r="E34" s="32">
        <f>E30-E32</f>
        <v>0</v>
      </c>
      <c r="F34" s="20"/>
      <c r="G34" s="32">
        <f>G30-G32</f>
        <v>0</v>
      </c>
      <c r="H34" s="20"/>
      <c r="I34" s="32">
        <f>I30-I32</f>
        <v>0</v>
      </c>
      <c r="J34" s="20"/>
      <c r="K34" s="32">
        <f>K30-K32</f>
        <v>0</v>
      </c>
      <c r="L34" s="20"/>
      <c r="M34" s="32">
        <f>M30-M32</f>
        <v>0</v>
      </c>
      <c r="N34" s="20"/>
      <c r="O34" s="32">
        <f>O30-O32</f>
        <v>0</v>
      </c>
      <c r="P34" s="20"/>
      <c r="Q34" s="32">
        <f>Q30-Q32</f>
        <v>0</v>
      </c>
      <c r="R34" s="31"/>
      <c r="S34" s="4" t="e">
        <f>S30-S32</f>
        <v>#REF!</v>
      </c>
      <c r="U34" s="4" t="e">
        <f>U30-U32</f>
        <v>#REF!</v>
      </c>
      <c r="W34" s="4" t="e">
        <f>W30-W32</f>
        <v>#REF!</v>
      </c>
      <c r="Y34" s="4" t="e">
        <f>Y30-Y32</f>
        <v>#REF!</v>
      </c>
      <c r="AA34" s="4" t="e">
        <f>AA30-AA32</f>
        <v>#REF!</v>
      </c>
    </row>
    <row r="35" spans="1:27" ht="15.75" thickTop="1" x14ac:dyDescent="0.25"/>
    <row r="36" spans="1:27" x14ac:dyDescent="0.25">
      <c r="A36" s="49" t="s">
        <v>30</v>
      </c>
      <c r="B36" s="49"/>
      <c r="C36" s="49"/>
      <c r="D36" s="49"/>
      <c r="E36" s="49"/>
      <c r="F36" s="34"/>
      <c r="G36" s="34"/>
      <c r="H36" s="34"/>
      <c r="I36" s="34"/>
    </row>
    <row r="37" spans="1:27" x14ac:dyDescent="0.25">
      <c r="A37" s="49" t="s">
        <v>31</v>
      </c>
      <c r="B37" s="49"/>
      <c r="C37" s="49"/>
      <c r="D37" s="49"/>
      <c r="E37" s="49"/>
      <c r="F37" s="49"/>
      <c r="G37" s="49"/>
      <c r="H37" s="49"/>
      <c r="I37" s="49"/>
    </row>
    <row r="38" spans="1:27" x14ac:dyDescent="0.25">
      <c r="A38" s="49" t="s">
        <v>47</v>
      </c>
      <c r="B38" s="49"/>
      <c r="C38" s="49"/>
      <c r="D38" s="49"/>
      <c r="E38" s="49"/>
      <c r="F38" s="34"/>
      <c r="G38" s="34"/>
      <c r="H38" s="34"/>
      <c r="I38" s="34"/>
    </row>
  </sheetData>
  <mergeCells count="5">
    <mergeCell ref="A36:E36"/>
    <mergeCell ref="A37:I37"/>
    <mergeCell ref="A38:E38"/>
    <mergeCell ref="A1:R1"/>
    <mergeCell ref="A2:R2"/>
  </mergeCells>
  <pageMargins left="0.7" right="0.7" top="0.75" bottom="0.75" header="0.3" footer="0.3"/>
  <pageSetup paperSize="9" scale="78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068EF-7DA1-4232-8DB6-889904FD9E58}">
  <sheetPr>
    <pageSetUpPr fitToPage="1"/>
  </sheetPr>
  <dimension ref="A1:AB40"/>
  <sheetViews>
    <sheetView topLeftCell="A4" workbookViewId="0">
      <selection sqref="A1:R39"/>
    </sheetView>
  </sheetViews>
  <sheetFormatPr defaultRowHeight="15" x14ac:dyDescent="0.25"/>
  <cols>
    <col min="1" max="1" width="50.140625" customWidth="1"/>
    <col min="2" max="2" width="1.140625" customWidth="1"/>
    <col min="3" max="3" width="9.140625" customWidth="1"/>
    <col min="4" max="4" width="2.7109375" customWidth="1"/>
    <col min="5" max="5" width="9.140625" style="3"/>
    <col min="6" max="6" width="2.7109375" style="3" customWidth="1"/>
    <col min="7" max="7" width="9.140625" style="3"/>
    <col min="8" max="8" width="2.7109375" style="3" customWidth="1"/>
    <col min="9" max="9" width="9.140625" style="3"/>
    <col min="10" max="10" width="2.7109375" style="3" customWidth="1"/>
    <col min="11" max="11" width="9.140625" style="3"/>
    <col min="12" max="12" width="2.7109375" style="3" customWidth="1"/>
    <col min="13" max="13" width="9.140625" style="3" customWidth="1"/>
    <col min="14" max="14" width="2.7109375" style="3" customWidth="1"/>
    <col min="15" max="15" width="9.140625" style="3"/>
    <col min="16" max="16" width="2.7109375" style="3" customWidth="1"/>
    <col min="17" max="17" width="9.140625" style="3"/>
    <col min="18" max="18" width="2.7109375" style="3" customWidth="1"/>
    <col min="19" max="19" width="0" style="3" hidden="1" customWidth="1"/>
    <col min="20" max="20" width="2.7109375" style="3" hidden="1" customWidth="1"/>
    <col min="21" max="21" width="0" style="3" hidden="1" customWidth="1"/>
    <col min="22" max="22" width="2.7109375" style="3" hidden="1" customWidth="1"/>
    <col min="23" max="23" width="0" style="3" hidden="1" customWidth="1"/>
    <col min="24" max="24" width="2.7109375" style="3" hidden="1" customWidth="1"/>
    <col min="25" max="25" width="0" style="3" hidden="1" customWidth="1"/>
    <col min="26" max="26" width="2.7109375" style="3" hidden="1" customWidth="1"/>
    <col min="27" max="27" width="0" style="3" hidden="1" customWidth="1"/>
    <col min="28" max="28" width="2.7109375" style="3" hidden="1" customWidth="1"/>
  </cols>
  <sheetData>
    <row r="1" spans="1:27" ht="60" customHeight="1" x14ac:dyDescent="0.25">
      <c r="A1" s="50" t="s">
        <v>54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27" ht="24.95" customHeight="1" x14ac:dyDescent="0.25">
      <c r="A2" s="51" t="s">
        <v>87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27" ht="24.95" customHeight="1" x14ac:dyDescent="0.25">
      <c r="A3" s="25" t="s">
        <v>89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27" s="11" customFormat="1" x14ac:dyDescent="0.25">
      <c r="A4" s="26" t="s">
        <v>88</v>
      </c>
      <c r="B4" s="26"/>
      <c r="C4" s="27" t="s">
        <v>18</v>
      </c>
      <c r="D4" s="28"/>
      <c r="E4" s="27" t="s">
        <v>19</v>
      </c>
      <c r="F4" s="28"/>
      <c r="G4" s="27" t="s">
        <v>20</v>
      </c>
      <c r="H4" s="28"/>
      <c r="I4" s="27" t="s">
        <v>21</v>
      </c>
      <c r="J4" s="28"/>
      <c r="K4" s="27" t="s">
        <v>22</v>
      </c>
      <c r="L4" s="28"/>
      <c r="M4" s="27" t="s">
        <v>23</v>
      </c>
      <c r="N4" s="28"/>
      <c r="O4" s="27" t="s">
        <v>24</v>
      </c>
      <c r="P4" s="28"/>
      <c r="Q4" s="27" t="s">
        <v>25</v>
      </c>
      <c r="R4" s="28"/>
      <c r="S4" s="5" t="s">
        <v>25</v>
      </c>
      <c r="T4" s="3"/>
      <c r="U4" s="5" t="s">
        <v>26</v>
      </c>
      <c r="V4" s="3"/>
      <c r="W4" s="5" t="s">
        <v>27</v>
      </c>
      <c r="X4" s="3"/>
      <c r="Y4" s="5" t="s">
        <v>28</v>
      </c>
      <c r="Z4" s="3"/>
      <c r="AA4" s="5" t="s">
        <v>29</v>
      </c>
    </row>
    <row r="5" spans="1:27" x14ac:dyDescent="0.25">
      <c r="A5" s="44" t="s">
        <v>90</v>
      </c>
      <c r="C5" s="3"/>
      <c r="D5" s="3"/>
    </row>
    <row r="6" spans="1:27" x14ac:dyDescent="0.25">
      <c r="A6" s="15" t="s">
        <v>0</v>
      </c>
      <c r="B6" s="15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27" x14ac:dyDescent="0.25">
      <c r="A7" s="15" t="s">
        <v>1</v>
      </c>
      <c r="B7" s="15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27" x14ac:dyDescent="0.25">
      <c r="A8" s="15" t="s">
        <v>2</v>
      </c>
      <c r="B8" s="15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27" x14ac:dyDescent="0.25">
      <c r="A9" s="15" t="s">
        <v>3</v>
      </c>
      <c r="B9" s="15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27" x14ac:dyDescent="0.25">
      <c r="A10" s="15" t="s">
        <v>4</v>
      </c>
      <c r="B10" s="15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27" x14ac:dyDescent="0.25">
      <c r="A11" s="15" t="s">
        <v>5</v>
      </c>
      <c r="B11" s="15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1:27" x14ac:dyDescent="0.25">
      <c r="A12" s="15" t="s">
        <v>6</v>
      </c>
      <c r="B12" s="15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27" ht="15.75" thickBot="1" x14ac:dyDescent="0.3">
      <c r="A13" s="15" t="s">
        <v>7</v>
      </c>
      <c r="B13" s="15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4">
        <f>SUM(S5:S12)</f>
        <v>0</v>
      </c>
      <c r="U13" s="4">
        <f>SUM(U5:U12)</f>
        <v>0</v>
      </c>
      <c r="W13" s="4">
        <f>SUM(W5:W12)</f>
        <v>0</v>
      </c>
      <c r="Y13" s="4">
        <f>SUM(Y5:Y12)</f>
        <v>0</v>
      </c>
      <c r="AA13" s="4">
        <f>SUM(AA5:AA12)</f>
        <v>0</v>
      </c>
    </row>
    <row r="14" spans="1:27" ht="15.75" thickTop="1" x14ac:dyDescent="0.25">
      <c r="A14" s="15" t="s">
        <v>8</v>
      </c>
      <c r="B14" s="15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27" x14ac:dyDescent="0.25">
      <c r="A15" s="15" t="s">
        <v>9</v>
      </c>
      <c r="B15" s="15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27" ht="15.75" thickBot="1" x14ac:dyDescent="0.3">
      <c r="A16" s="42" t="s">
        <v>91</v>
      </c>
      <c r="B16" s="1"/>
      <c r="C16" s="32">
        <f>SUM(C6:C15)</f>
        <v>0</v>
      </c>
      <c r="D16" s="20"/>
      <c r="E16" s="32">
        <f>SUM(E6:E15)</f>
        <v>0</v>
      </c>
      <c r="F16" s="20"/>
      <c r="G16" s="32">
        <f>SUM(G6:G15)</f>
        <v>0</v>
      </c>
      <c r="H16" s="20"/>
      <c r="I16" s="32">
        <f>SUM(I6:I15)</f>
        <v>0</v>
      </c>
      <c r="J16" s="20"/>
      <c r="K16" s="32">
        <f>SUM(K6:K15)</f>
        <v>0</v>
      </c>
      <c r="L16" s="20"/>
      <c r="M16" s="32">
        <f>SUM(M6:M15)</f>
        <v>0</v>
      </c>
      <c r="N16" s="20"/>
      <c r="O16" s="32">
        <f>SUM(O6:O15)</f>
        <v>0</v>
      </c>
      <c r="P16" s="20"/>
      <c r="Q16" s="32">
        <f>SUM(Q6:Q15)</f>
        <v>0</v>
      </c>
      <c r="R16" s="20"/>
      <c r="S16" s="3">
        <f>ROUND(Expenses!S7*0.5,0)</f>
        <v>0</v>
      </c>
      <c r="U16" s="3">
        <f>ROUND(Expenses!U7*0.5,0)</f>
        <v>0</v>
      </c>
      <c r="W16" s="3">
        <f>ROUND(Expenses!W7*0.5,0)</f>
        <v>0</v>
      </c>
      <c r="Y16" s="3">
        <f>ROUND(Expenses!Y7*0.5,0)</f>
        <v>0</v>
      </c>
      <c r="AA16" s="3">
        <f>ROUND(Expenses!AA7*0.5,0)</f>
        <v>0</v>
      </c>
    </row>
    <row r="17" spans="1:28" ht="15.75" thickTop="1" x14ac:dyDescent="0.25">
      <c r="A17" s="44" t="s">
        <v>92</v>
      </c>
      <c r="B17" s="1"/>
      <c r="C17" s="12"/>
      <c r="D17" s="3"/>
      <c r="S17" s="3">
        <f>ROUND(Expenses!S22*0.5,0)</f>
        <v>0</v>
      </c>
      <c r="U17" s="3">
        <f>ROUND(Expenses!U22*0.5,0)</f>
        <v>0</v>
      </c>
      <c r="W17" s="3">
        <f>ROUND(Expenses!W22*0.5,0)</f>
        <v>0</v>
      </c>
      <c r="Y17" s="3">
        <f>ROUND(Expenses!Y22*0.5,0)</f>
        <v>0</v>
      </c>
      <c r="AA17" s="3">
        <f>ROUND(Expenses!AA22*0.5,0)</f>
        <v>0</v>
      </c>
    </row>
    <row r="18" spans="1:28" x14ac:dyDescent="0.25">
      <c r="A18" s="15" t="s">
        <v>10</v>
      </c>
      <c r="B18" s="2"/>
      <c r="C18" s="17">
        <f>ROUNDDOWN(Expenses!C7*0.5,0)</f>
        <v>0</v>
      </c>
      <c r="D18" s="17"/>
      <c r="E18" s="17">
        <f>ROUNDDOWN(Expenses!E7*0.5,0)</f>
        <v>0</v>
      </c>
      <c r="F18" s="17"/>
      <c r="G18" s="17">
        <f>ROUNDDOWN(Expenses!G7*0.5,0)</f>
        <v>0</v>
      </c>
      <c r="H18" s="17"/>
      <c r="I18" s="17">
        <f>ROUNDDOWN(Expenses!I7*0.5,0)</f>
        <v>0</v>
      </c>
      <c r="J18" s="17"/>
      <c r="K18" s="17">
        <f>ROUNDDOWN(Expenses!K7*0.5,0)</f>
        <v>0</v>
      </c>
      <c r="L18" s="17"/>
      <c r="M18" s="17">
        <f>ROUNDDOWN(Expenses!M7*0.5,0)</f>
        <v>0</v>
      </c>
      <c r="N18" s="17"/>
      <c r="O18" s="17">
        <f>ROUNDDOWN(Expenses!O7*0.5,0)</f>
        <v>0</v>
      </c>
      <c r="P18" s="17"/>
      <c r="Q18" s="17">
        <f>ROUNDDOWN(Expenses!Q7*0.5,0)</f>
        <v>0</v>
      </c>
      <c r="S18" s="3">
        <f>ROUND(Expenses!S25*0.5,0)</f>
        <v>0</v>
      </c>
      <c r="U18" s="3">
        <f>ROUND(Expenses!U25*0.5,0)</f>
        <v>0</v>
      </c>
      <c r="W18" s="3">
        <f>ROUND(Expenses!W25*0.5,0)</f>
        <v>0</v>
      </c>
      <c r="Y18" s="3">
        <f>ROUND(Expenses!Y25*0.5,0)</f>
        <v>0</v>
      </c>
      <c r="AA18" s="3">
        <f>ROUND(Expenses!AA25*0.5,0)</f>
        <v>0</v>
      </c>
    </row>
    <row r="19" spans="1:28" x14ac:dyDescent="0.25">
      <c r="A19" s="15" t="s">
        <v>11</v>
      </c>
      <c r="B19" s="2"/>
      <c r="C19" s="17">
        <f>ROUNDDOWN(Expenses!C10*0.5,0)</f>
        <v>0</v>
      </c>
      <c r="D19" s="17"/>
      <c r="E19" s="17">
        <f>ROUNDDOWN(Expenses!E10*0.5,0)</f>
        <v>0</v>
      </c>
      <c r="F19" s="17"/>
      <c r="G19" s="17">
        <f>ROUNDDOWN(Expenses!G10*0.5,0)</f>
        <v>0</v>
      </c>
      <c r="H19" s="17"/>
      <c r="I19" s="17">
        <f>ROUNDDOWN(Expenses!I10*0.5,0)</f>
        <v>0</v>
      </c>
      <c r="J19" s="17"/>
      <c r="K19" s="17">
        <f>ROUNDDOWN(Expenses!K10*0.5,0)</f>
        <v>0</v>
      </c>
      <c r="L19" s="17"/>
      <c r="M19" s="17">
        <f>ROUNDDOWN(Expenses!M10*0.5,0)</f>
        <v>0</v>
      </c>
      <c r="N19" s="17"/>
      <c r="O19" s="17">
        <f>ROUNDDOWN(Expenses!O10*0.5,0)</f>
        <v>0</v>
      </c>
      <c r="P19" s="17"/>
      <c r="Q19" s="17">
        <f>ROUNDDOWN(Expenses!Q10*0.5,0)</f>
        <v>0</v>
      </c>
      <c r="S19" s="3" t="e">
        <f>ROUND(Expenses!#REF!*0.5,0)</f>
        <v>#REF!</v>
      </c>
      <c r="U19" s="3" t="e">
        <f>ROUND(Expenses!#REF!*0.5,0)</f>
        <v>#REF!</v>
      </c>
      <c r="W19" s="3" t="e">
        <f>ROUND(Expenses!#REF!*0.5,0)</f>
        <v>#REF!</v>
      </c>
      <c r="Y19" s="3" t="e">
        <f>ROUND(Expenses!#REF!*0.5,0)</f>
        <v>#REF!</v>
      </c>
      <c r="AA19" s="3" t="e">
        <f>ROUND(Expenses!#REF!*0.5,0)</f>
        <v>#REF!</v>
      </c>
    </row>
    <row r="20" spans="1:28" x14ac:dyDescent="0.25">
      <c r="A20" s="15" t="s">
        <v>12</v>
      </c>
      <c r="B20" s="2"/>
      <c r="C20" s="17">
        <f>ROUNDDOWN(Expenses!C22*0.5,0)</f>
        <v>0</v>
      </c>
      <c r="D20" s="17"/>
      <c r="E20" s="17">
        <f>ROUNDDOWN(Expenses!E22*0.5,0)</f>
        <v>0</v>
      </c>
      <c r="F20" s="17"/>
      <c r="G20" s="17">
        <f>ROUNDDOWN(Expenses!G22*0.5,0)</f>
        <v>0</v>
      </c>
      <c r="H20" s="17"/>
      <c r="I20" s="17">
        <f>ROUNDDOWN(Expenses!I22*0.5,0)</f>
        <v>0</v>
      </c>
      <c r="J20" s="17"/>
      <c r="K20" s="17">
        <f>ROUNDDOWN(Expenses!K22*0.5,0)</f>
        <v>0</v>
      </c>
      <c r="L20" s="17"/>
      <c r="M20" s="17">
        <f>ROUNDDOWN(Expenses!M22*0.5,0)</f>
        <v>0</v>
      </c>
      <c r="N20" s="17"/>
      <c r="O20" s="17">
        <f>ROUNDDOWN(Expenses!O22*0.5,0)</f>
        <v>0</v>
      </c>
      <c r="P20" s="17"/>
      <c r="Q20" s="17">
        <f>ROUNDDOWN(Expenses!Q22*0.5,0)</f>
        <v>0</v>
      </c>
      <c r="S20" s="3" t="e">
        <f>ROUND(Expenses!#REF!*0.5,0)</f>
        <v>#REF!</v>
      </c>
      <c r="U20" s="3" t="e">
        <f>ROUND(Expenses!#REF!*0.5,0)</f>
        <v>#REF!</v>
      </c>
      <c r="W20" s="3" t="e">
        <f>ROUND(Expenses!#REF!*0.5,0)</f>
        <v>#REF!</v>
      </c>
      <c r="Y20" s="3" t="e">
        <f>ROUND(Expenses!#REF!*0.5,0)</f>
        <v>#REF!</v>
      </c>
      <c r="AA20" s="3" t="e">
        <f>ROUND(Expenses!#REF!*0.5,0)</f>
        <v>#REF!</v>
      </c>
    </row>
    <row r="21" spans="1:28" x14ac:dyDescent="0.25">
      <c r="A21" s="15" t="s">
        <v>13</v>
      </c>
      <c r="B21" s="2"/>
      <c r="C21" s="17">
        <f>ROUNDDOWN(Expenses!C25*0.5,0)</f>
        <v>0</v>
      </c>
      <c r="D21" s="17"/>
      <c r="E21" s="17">
        <f>ROUNDDOWN(Expenses!E25*0.5,0)</f>
        <v>0</v>
      </c>
      <c r="F21" s="17"/>
      <c r="G21" s="17">
        <f>ROUNDDOWN(Expenses!G25*0.5,0)</f>
        <v>0</v>
      </c>
      <c r="H21" s="17"/>
      <c r="I21" s="17">
        <f>ROUNDDOWN(Expenses!I25*0.5,0)</f>
        <v>0</v>
      </c>
      <c r="J21" s="17"/>
      <c r="K21" s="17">
        <f>ROUNDDOWN(Expenses!K25*0.5,0)</f>
        <v>0</v>
      </c>
      <c r="L21" s="17"/>
      <c r="M21" s="17">
        <f>ROUNDDOWN(Expenses!M25*0.5,0)</f>
        <v>0</v>
      </c>
      <c r="N21" s="17"/>
      <c r="O21" s="17">
        <f>ROUNDDOWN(Expenses!O25*0.5,0)</f>
        <v>0</v>
      </c>
      <c r="P21" s="17"/>
      <c r="Q21" s="17">
        <f>ROUNDDOWN(Expenses!Q25*0.5,0)</f>
        <v>0</v>
      </c>
      <c r="S21" s="3" t="e">
        <f>ROUND(Expenses!#REF!*0.5,0)</f>
        <v>#REF!</v>
      </c>
      <c r="U21" s="3" t="e">
        <f>ROUND(Expenses!#REF!*0.5,0)</f>
        <v>#REF!</v>
      </c>
      <c r="W21" s="3" t="e">
        <f>ROUND(Expenses!#REF!*0.5,0)</f>
        <v>#REF!</v>
      </c>
      <c r="Y21" s="3" t="e">
        <f>ROUND(Expenses!#REF!*0.5,0)</f>
        <v>#REF!</v>
      </c>
      <c r="AA21" s="3" t="e">
        <f>ROUND(Expenses!#REF!*0.5,0)</f>
        <v>#REF!</v>
      </c>
    </row>
    <row r="22" spans="1:28" x14ac:dyDescent="0.25">
      <c r="A22" s="15" t="s">
        <v>14</v>
      </c>
      <c r="B22" s="2"/>
      <c r="C22" s="17">
        <f>ROUNDDOWN(Expenses!C33*0.5,0)</f>
        <v>0</v>
      </c>
      <c r="D22" s="17"/>
      <c r="E22" s="17">
        <f>ROUNDDOWN(Expenses!E33*0.5,0)</f>
        <v>0</v>
      </c>
      <c r="F22" s="17"/>
      <c r="G22" s="17">
        <f>ROUNDDOWN(Expenses!G33*0.5,0)</f>
        <v>0</v>
      </c>
      <c r="H22" s="17"/>
      <c r="I22" s="17">
        <f>ROUNDDOWN(Expenses!I33*0.5,0)</f>
        <v>0</v>
      </c>
      <c r="J22" s="17"/>
      <c r="K22" s="17">
        <f>ROUNDDOWN(Expenses!K33*0.5,0)</f>
        <v>0</v>
      </c>
      <c r="L22" s="17"/>
      <c r="M22" s="17">
        <f>ROUNDDOWN(Expenses!M33*0.5,0)</f>
        <v>0</v>
      </c>
      <c r="N22" s="17"/>
      <c r="O22" s="17">
        <f>ROUNDDOWN(Expenses!O33*0.5,0)</f>
        <v>0</v>
      </c>
      <c r="P22" s="17"/>
      <c r="Q22" s="17">
        <f>ROUNDDOWN(Expenses!Q33*0.5,0)</f>
        <v>0</v>
      </c>
      <c r="S22" s="3" t="e">
        <f>ROUND(Expenses!#REF!*0.5,0)</f>
        <v>#REF!</v>
      </c>
      <c r="U22" s="3" t="e">
        <f>ROUND(Expenses!#REF!*0.5,0)</f>
        <v>#REF!</v>
      </c>
      <c r="W22" s="3" t="e">
        <f>ROUND(Expenses!#REF!*0.5,0)</f>
        <v>#REF!</v>
      </c>
      <c r="Y22" s="3" t="e">
        <f>ROUND(Expenses!#REF!*0.5,0)</f>
        <v>#REF!</v>
      </c>
      <c r="AA22" s="3" t="e">
        <f>ROUND(Expenses!#REF!*0.5,0)</f>
        <v>#REF!</v>
      </c>
    </row>
    <row r="23" spans="1:28" x14ac:dyDescent="0.25">
      <c r="A23" s="15" t="s">
        <v>15</v>
      </c>
      <c r="B23" s="2"/>
      <c r="C23" s="17">
        <f>ROUNDDOWN(Expenses!C39*0.5,0)</f>
        <v>0</v>
      </c>
      <c r="D23" s="17"/>
      <c r="E23" s="17">
        <f>ROUNDDOWN(Expenses!E39*0.5,0)</f>
        <v>0</v>
      </c>
      <c r="F23" s="17"/>
      <c r="G23" s="17">
        <f>ROUNDDOWN(Expenses!G39*0.5,0)</f>
        <v>0</v>
      </c>
      <c r="H23" s="17"/>
      <c r="I23" s="17">
        <f>ROUNDDOWN(Expenses!I39*0.5,0)</f>
        <v>0</v>
      </c>
      <c r="J23" s="17"/>
      <c r="K23" s="17">
        <f>ROUNDDOWN(Expenses!K39*0.5,0)</f>
        <v>0</v>
      </c>
      <c r="L23" s="17"/>
      <c r="M23" s="17">
        <f>ROUNDDOWN(Expenses!M39*0.5,0)</f>
        <v>0</v>
      </c>
      <c r="N23" s="17"/>
      <c r="O23" s="17">
        <f>ROUNDDOWN(Expenses!O39*0.5,0)</f>
        <v>0</v>
      </c>
      <c r="P23" s="17"/>
      <c r="Q23" s="17">
        <f>ROUNDDOWN(Expenses!Q39*0.5,0)</f>
        <v>0</v>
      </c>
      <c r="S23" s="3">
        <f>ROUND(Expenses!S56*0.5,0)</f>
        <v>0</v>
      </c>
      <c r="U23" s="3">
        <f>ROUND(Expenses!U56*0.5,0)</f>
        <v>0</v>
      </c>
      <c r="W23" s="3">
        <f>ROUND(Expenses!W56*0.5,0)</f>
        <v>0</v>
      </c>
      <c r="Y23" s="3">
        <f>ROUND(Expenses!Y56*0.5,0)</f>
        <v>0</v>
      </c>
      <c r="AA23" s="3">
        <f>ROUND(Expenses!AA56*0.5,0)</f>
        <v>0</v>
      </c>
    </row>
    <row r="24" spans="1:28" x14ac:dyDescent="0.25">
      <c r="A24" s="15" t="s">
        <v>16</v>
      </c>
      <c r="B24" s="2"/>
      <c r="C24" s="17">
        <f>ROUNDDOWN(Expenses!C45*0.5,0)</f>
        <v>0</v>
      </c>
      <c r="D24" s="17"/>
      <c r="E24" s="17">
        <f>ROUNDDOWN(Expenses!E45*0.5,0)</f>
        <v>0</v>
      </c>
      <c r="F24" s="17"/>
      <c r="G24" s="17">
        <f>ROUNDDOWN(Expenses!G45*0.5,0)</f>
        <v>0</v>
      </c>
      <c r="H24" s="17"/>
      <c r="I24" s="17">
        <f>ROUNDDOWN(Expenses!I45*0.5,0)</f>
        <v>0</v>
      </c>
      <c r="J24" s="17"/>
      <c r="K24" s="17">
        <f>ROUNDDOWN(Expenses!K45*0.5,0)</f>
        <v>0</v>
      </c>
      <c r="L24" s="17"/>
      <c r="M24" s="17">
        <f>ROUNDDOWN(Expenses!M45*0.5,0)</f>
        <v>0</v>
      </c>
      <c r="N24" s="17"/>
      <c r="O24" s="17">
        <f>ROUNDDOWN(Expenses!O45*0.5,0)</f>
        <v>0</v>
      </c>
      <c r="P24" s="17"/>
      <c r="Q24" s="17">
        <f>ROUNDDOWN(Expenses!Q45*0.5,0)</f>
        <v>0</v>
      </c>
    </row>
    <row r="25" spans="1:28" ht="15.75" thickBot="1" x14ac:dyDescent="0.3">
      <c r="A25" s="15" t="s">
        <v>17</v>
      </c>
      <c r="B25" s="2"/>
      <c r="C25" s="17">
        <f>ROUNDDOWN(Expenses!C48*0.5,0)</f>
        <v>0</v>
      </c>
      <c r="D25" s="17"/>
      <c r="E25" s="17">
        <f>ROUNDDOWN(Expenses!E48*0.5,0)</f>
        <v>0</v>
      </c>
      <c r="F25" s="17"/>
      <c r="G25" s="17">
        <f>ROUNDDOWN(Expenses!G48*0.5,0)</f>
        <v>0</v>
      </c>
      <c r="H25" s="17"/>
      <c r="I25" s="17">
        <f>ROUNDDOWN(Expenses!I48*0.5,0)</f>
        <v>0</v>
      </c>
      <c r="J25" s="17"/>
      <c r="K25" s="17">
        <f>ROUNDDOWN(Expenses!K48*0.5,0)</f>
        <v>0</v>
      </c>
      <c r="L25" s="17"/>
      <c r="M25" s="17">
        <f>ROUNDDOWN(Expenses!M48*0.5,0)</f>
        <v>0</v>
      </c>
      <c r="N25" s="17"/>
      <c r="O25" s="17">
        <f>ROUNDDOWN(Expenses!O48*0.5,0)</f>
        <v>0</v>
      </c>
      <c r="P25" s="17"/>
      <c r="Q25" s="17">
        <f>ROUNDDOWN(Expenses!Q48*0.5,0)</f>
        <v>0</v>
      </c>
      <c r="S25" s="4" t="e">
        <f>SUM(S15:S24)</f>
        <v>#REF!</v>
      </c>
      <c r="U25" s="4" t="e">
        <f>SUM(U15:U24)</f>
        <v>#REF!</v>
      </c>
      <c r="W25" s="4" t="e">
        <f>SUM(W15:W24)</f>
        <v>#REF!</v>
      </c>
      <c r="Y25" s="4" t="e">
        <f>SUM(Y15:Y24)</f>
        <v>#REF!</v>
      </c>
      <c r="AA25" s="4" t="e">
        <f>SUM(AA15:AA24)</f>
        <v>#REF!</v>
      </c>
    </row>
    <row r="26" spans="1:28" ht="15.75" thickTop="1" x14ac:dyDescent="0.25">
      <c r="A26" s="15" t="s">
        <v>8</v>
      </c>
      <c r="B26" s="2"/>
      <c r="C26" s="17">
        <f>ROUNDDOWN(Expenses!C56*0.5,0)</f>
        <v>0</v>
      </c>
      <c r="D26" s="17"/>
      <c r="E26" s="17">
        <f>ROUNDDOWN(Expenses!E56*0.5,0)</f>
        <v>0</v>
      </c>
      <c r="F26" s="17"/>
      <c r="G26" s="17">
        <f>ROUNDDOWN(Expenses!G56*0.5,0)</f>
        <v>0</v>
      </c>
      <c r="H26" s="17"/>
      <c r="I26" s="17">
        <f>ROUNDDOWN(Expenses!I56*0.5,0)</f>
        <v>0</v>
      </c>
      <c r="J26" s="17"/>
      <c r="K26" s="17">
        <f>ROUNDDOWN(Expenses!K56*0.5,0)</f>
        <v>0</v>
      </c>
      <c r="L26" s="17"/>
      <c r="M26" s="17">
        <f>ROUNDDOWN(Expenses!M56*0.5,0)</f>
        <v>0</v>
      </c>
      <c r="N26" s="17"/>
      <c r="O26" s="17">
        <f>ROUNDDOWN(Expenses!O56*0.5,0)</f>
        <v>0</v>
      </c>
      <c r="P26" s="17"/>
      <c r="Q26" s="17">
        <f>ROUNDDOWN(Expenses!Q56*0.5,0)</f>
        <v>0</v>
      </c>
    </row>
    <row r="27" spans="1:28" x14ac:dyDescent="0.25">
      <c r="A27" s="15" t="s">
        <v>32</v>
      </c>
      <c r="B27" s="2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S27" s="3" t="e">
        <f>S13-S25</f>
        <v>#REF!</v>
      </c>
      <c r="U27" s="3" t="e">
        <f>U13-U25</f>
        <v>#REF!</v>
      </c>
      <c r="W27" s="3" t="e">
        <f>W13-W25</f>
        <v>#REF!</v>
      </c>
      <c r="Y27" s="3" t="e">
        <f>Y13-Y25</f>
        <v>#REF!</v>
      </c>
      <c r="AA27" s="3" t="e">
        <f>AA13-AA25</f>
        <v>#REF!</v>
      </c>
    </row>
    <row r="28" spans="1:28" ht="15.75" thickBot="1" x14ac:dyDescent="0.3">
      <c r="A28" s="42" t="s">
        <v>93</v>
      </c>
      <c r="B28" s="1"/>
      <c r="C28" s="32">
        <f>SUM(C17:C27)</f>
        <v>0</v>
      </c>
      <c r="D28" s="20"/>
      <c r="E28" s="32">
        <f>SUM(E17:E27)</f>
        <v>0</v>
      </c>
      <c r="F28" s="20"/>
      <c r="G28" s="32">
        <f>SUM(G17:G27)</f>
        <v>0</v>
      </c>
      <c r="H28" s="20"/>
      <c r="I28" s="32">
        <f>SUM(I17:I27)</f>
        <v>0</v>
      </c>
      <c r="J28" s="20"/>
      <c r="K28" s="32">
        <f>SUM(K17:K27)</f>
        <v>0</v>
      </c>
      <c r="L28" s="20"/>
      <c r="M28" s="32">
        <f>SUM(M17:M27)</f>
        <v>0</v>
      </c>
      <c r="N28" s="20"/>
      <c r="O28" s="32">
        <f>SUM(O17:O27)</f>
        <v>0</v>
      </c>
      <c r="P28" s="20"/>
      <c r="Q28" s="32">
        <f>SUM(Q17:Q27)</f>
        <v>0</v>
      </c>
      <c r="R28" s="31"/>
    </row>
    <row r="29" spans="1:28" ht="15.75" thickTop="1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</row>
    <row r="30" spans="1:28" x14ac:dyDescent="0.25">
      <c r="A30" s="44" t="s">
        <v>94</v>
      </c>
      <c r="C30" s="45">
        <f>C16-C28</f>
        <v>0</v>
      </c>
      <c r="D30" s="45"/>
      <c r="E30" s="45">
        <f>E16-E28</f>
        <v>0</v>
      </c>
      <c r="F30" s="45"/>
      <c r="G30" s="45">
        <f>G16-G28</f>
        <v>0</v>
      </c>
      <c r="H30" s="45"/>
      <c r="I30" s="45">
        <f>I16-I28</f>
        <v>0</v>
      </c>
      <c r="J30" s="45"/>
      <c r="K30" s="45">
        <f>K16-K28</f>
        <v>0</v>
      </c>
      <c r="L30" s="45"/>
      <c r="M30" s="45">
        <f>M16-M28</f>
        <v>0</v>
      </c>
      <c r="N30" s="45"/>
      <c r="O30" s="45">
        <f>O16-O28</f>
        <v>0</v>
      </c>
      <c r="P30" s="45"/>
      <c r="Q30" s="45">
        <f>Q16-Q28</f>
        <v>0</v>
      </c>
      <c r="R30" s="45"/>
    </row>
    <row r="31" spans="1:28" ht="15.75" thickBot="1" x14ac:dyDescent="0.3">
      <c r="A31" s="15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S31" s="4" t="e">
        <f>S27-S30</f>
        <v>#REF!</v>
      </c>
      <c r="U31" s="4" t="e">
        <f>U27-U30</f>
        <v>#REF!</v>
      </c>
      <c r="W31" s="4" t="e">
        <f>W27-W30</f>
        <v>#REF!</v>
      </c>
      <c r="Y31" s="4" t="e">
        <f>Y27-Y30</f>
        <v>#REF!</v>
      </c>
      <c r="AA31" s="4" t="e">
        <f>AA27-AA30</f>
        <v>#REF!</v>
      </c>
    </row>
    <row r="32" spans="1:28" ht="15.75" thickTop="1" x14ac:dyDescent="0.25">
      <c r="A32" s="44" t="s">
        <v>95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8" x14ac:dyDescent="0.25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1:18" ht="15.75" thickBot="1" x14ac:dyDescent="0.3">
      <c r="A34" s="42" t="s">
        <v>85</v>
      </c>
      <c r="C34" s="32">
        <f>C30-C32</f>
        <v>0</v>
      </c>
      <c r="D34" s="20"/>
      <c r="E34" s="32">
        <f>E30-E32</f>
        <v>0</v>
      </c>
      <c r="F34" s="20"/>
      <c r="G34" s="32">
        <f>G30-G32</f>
        <v>0</v>
      </c>
      <c r="H34" s="20"/>
      <c r="I34" s="32">
        <f>I30-I32</f>
        <v>0</v>
      </c>
      <c r="J34" s="20"/>
      <c r="K34" s="32">
        <f>K30-K32</f>
        <v>0</v>
      </c>
      <c r="L34" s="20"/>
      <c r="M34" s="32">
        <f>M30-M32</f>
        <v>0</v>
      </c>
      <c r="N34" s="20"/>
      <c r="O34" s="32">
        <f>O30-O32</f>
        <v>0</v>
      </c>
      <c r="P34" s="20"/>
      <c r="Q34" s="32">
        <f>Q30-Q32</f>
        <v>0</v>
      </c>
      <c r="R34" s="31"/>
    </row>
    <row r="35" spans="1:18" ht="15.75" thickTop="1" x14ac:dyDescent="0.25"/>
    <row r="37" spans="1:18" x14ac:dyDescent="0.25">
      <c r="A37" s="49" t="s">
        <v>30</v>
      </c>
      <c r="B37" s="49"/>
      <c r="C37" s="49"/>
      <c r="D37" s="49"/>
      <c r="E37" s="49"/>
      <c r="F37" s="49"/>
      <c r="G37" s="17"/>
      <c r="H37" s="17"/>
      <c r="I37" s="17"/>
    </row>
    <row r="38" spans="1:18" x14ac:dyDescent="0.25">
      <c r="A38" s="49" t="s">
        <v>31</v>
      </c>
      <c r="B38" s="49"/>
      <c r="C38" s="49"/>
      <c r="D38" s="49"/>
      <c r="E38" s="49"/>
      <c r="F38" s="49"/>
      <c r="G38" s="49"/>
      <c r="H38" s="49"/>
      <c r="I38" s="49"/>
    </row>
    <row r="39" spans="1:18" x14ac:dyDescent="0.25">
      <c r="A39" s="49" t="s">
        <v>47</v>
      </c>
      <c r="B39" s="49"/>
      <c r="C39" s="49"/>
      <c r="D39" s="49"/>
      <c r="E39" s="49"/>
      <c r="F39" s="49"/>
      <c r="G39" s="17"/>
      <c r="H39" s="17"/>
      <c r="I39" s="17"/>
    </row>
    <row r="40" spans="1:18" x14ac:dyDescent="0.25">
      <c r="A40" s="15"/>
      <c r="B40" s="15"/>
      <c r="C40" s="15"/>
      <c r="D40" s="15"/>
      <c r="E40" s="17"/>
      <c r="F40" s="17"/>
      <c r="G40" s="17"/>
      <c r="H40" s="17"/>
      <c r="I40" s="17"/>
    </row>
  </sheetData>
  <mergeCells count="5">
    <mergeCell ref="A1:R1"/>
    <mergeCell ref="A2:R2"/>
    <mergeCell ref="A37:F37"/>
    <mergeCell ref="A38:I38"/>
    <mergeCell ref="A39:F39"/>
  </mergeCells>
  <pageMargins left="0.7" right="0.7" top="0.75" bottom="0.75" header="0.3" footer="0.3"/>
  <pageSetup paperSize="9" scale="76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43C51-9C6C-4B46-9AD5-1B0040AC735D}">
  <sheetPr>
    <pageSetUpPr fitToPage="1"/>
  </sheetPr>
  <dimension ref="A1:AB68"/>
  <sheetViews>
    <sheetView topLeftCell="A31" workbookViewId="0">
      <selection sqref="A1:R61"/>
    </sheetView>
  </sheetViews>
  <sheetFormatPr defaultRowHeight="15" x14ac:dyDescent="0.25"/>
  <cols>
    <col min="1" max="1" width="50.140625" customWidth="1"/>
    <col min="2" max="2" width="1.140625" customWidth="1"/>
    <col min="3" max="3" width="9.140625" customWidth="1"/>
    <col min="4" max="4" width="2.7109375" customWidth="1"/>
    <col min="6" max="6" width="2.7109375" customWidth="1"/>
    <col min="8" max="8" width="2.7109375" customWidth="1"/>
    <col min="10" max="10" width="2.7109375" customWidth="1"/>
    <col min="12" max="12" width="2.7109375" customWidth="1"/>
    <col min="14" max="14" width="2.7109375" customWidth="1"/>
    <col min="16" max="16" width="2.7109375" customWidth="1"/>
    <col min="18" max="18" width="2.7109375" customWidth="1"/>
    <col min="19" max="19" width="0" hidden="1" customWidth="1"/>
    <col min="20" max="20" width="2.7109375" hidden="1" customWidth="1"/>
    <col min="21" max="21" width="0" hidden="1" customWidth="1"/>
    <col min="22" max="22" width="2.7109375" hidden="1" customWidth="1"/>
    <col min="23" max="23" width="0" hidden="1" customWidth="1"/>
    <col min="24" max="24" width="2.7109375" hidden="1" customWidth="1"/>
    <col min="25" max="25" width="0" hidden="1" customWidth="1"/>
    <col min="26" max="26" width="2.7109375" hidden="1" customWidth="1"/>
    <col min="27" max="27" width="0" hidden="1" customWidth="1"/>
    <col min="28" max="28" width="2.7109375" style="11" hidden="1" customWidth="1"/>
    <col min="29" max="16384" width="9.140625" style="11"/>
  </cols>
  <sheetData>
    <row r="1" spans="1:27" s="13" customFormat="1" ht="60" customHeight="1" x14ac:dyDescent="0.35">
      <c r="A1" s="50" t="s">
        <v>54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27" s="14" customFormat="1" ht="24.95" customHeight="1" x14ac:dyDescent="0.25">
      <c r="A2" s="51" t="s">
        <v>55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27" s="14" customFormat="1" ht="24.95" customHeight="1" x14ac:dyDescent="0.25">
      <c r="A3" s="25" t="s">
        <v>56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27" x14ac:dyDescent="0.25">
      <c r="A4" s="26" t="s">
        <v>67</v>
      </c>
      <c r="B4" s="26"/>
      <c r="C4" s="27" t="s">
        <v>18</v>
      </c>
      <c r="D4" s="28"/>
      <c r="E4" s="27" t="s">
        <v>19</v>
      </c>
      <c r="F4" s="28"/>
      <c r="G4" s="27" t="s">
        <v>20</v>
      </c>
      <c r="H4" s="28"/>
      <c r="I4" s="27" t="s">
        <v>21</v>
      </c>
      <c r="J4" s="28"/>
      <c r="K4" s="27" t="s">
        <v>22</v>
      </c>
      <c r="L4" s="28"/>
      <c r="M4" s="27" t="s">
        <v>23</v>
      </c>
      <c r="N4" s="28"/>
      <c r="O4" s="27" t="s">
        <v>24</v>
      </c>
      <c r="P4" s="28"/>
      <c r="Q4" s="27" t="s">
        <v>25</v>
      </c>
      <c r="R4" s="28"/>
      <c r="S4" s="5" t="s">
        <v>25</v>
      </c>
      <c r="T4" s="3"/>
      <c r="U4" s="5" t="s">
        <v>26</v>
      </c>
      <c r="V4" s="3"/>
      <c r="W4" s="5" t="s">
        <v>27</v>
      </c>
      <c r="X4" s="3"/>
      <c r="Y4" s="5" t="s">
        <v>28</v>
      </c>
      <c r="Z4" s="3"/>
      <c r="AA4" s="5" t="s">
        <v>29</v>
      </c>
    </row>
    <row r="5" spans="1:27" x14ac:dyDescent="0.25">
      <c r="A5" s="44" t="s">
        <v>70</v>
      </c>
      <c r="B5" s="30"/>
      <c r="C5" s="48"/>
      <c r="D5" s="17"/>
      <c r="E5" s="48"/>
      <c r="F5" s="17"/>
      <c r="G5" s="48"/>
      <c r="H5" s="17"/>
      <c r="I5" s="48"/>
      <c r="J5" s="17"/>
      <c r="K5" s="48"/>
      <c r="L5" s="17"/>
      <c r="M5" s="48"/>
      <c r="N5" s="17"/>
      <c r="O5" s="48"/>
      <c r="P5" s="17"/>
      <c r="Q5" s="48"/>
      <c r="R5" s="17"/>
      <c r="S5" s="5"/>
      <c r="T5" s="3"/>
      <c r="U5" s="5"/>
      <c r="V5" s="3"/>
      <c r="W5" s="5"/>
      <c r="X5" s="3"/>
      <c r="Y5" s="5"/>
      <c r="Z5" s="3"/>
      <c r="AA5" s="5"/>
    </row>
    <row r="6" spans="1:27" x14ac:dyDescent="0.25">
      <c r="A6" s="30"/>
      <c r="B6" s="30"/>
      <c r="C6" s="16"/>
      <c r="D6" s="17"/>
      <c r="E6" s="16"/>
      <c r="F6" s="17"/>
      <c r="G6" s="16"/>
      <c r="H6" s="17"/>
      <c r="I6" s="16"/>
      <c r="J6" s="17"/>
      <c r="K6" s="16"/>
      <c r="L6" s="17"/>
      <c r="M6" s="16"/>
      <c r="N6" s="17"/>
      <c r="O6" s="16"/>
      <c r="P6" s="17"/>
      <c r="Q6" s="16"/>
      <c r="R6" s="17"/>
      <c r="S6" s="5"/>
      <c r="T6" s="3"/>
      <c r="U6" s="5"/>
      <c r="V6" s="3"/>
      <c r="W6" s="5"/>
      <c r="X6" s="3"/>
      <c r="Y6" s="5"/>
      <c r="Z6" s="3"/>
      <c r="AA6" s="5"/>
    </row>
    <row r="7" spans="1:27" x14ac:dyDescent="0.25">
      <c r="A7" s="42" t="s">
        <v>69</v>
      </c>
      <c r="B7" s="18"/>
      <c r="C7" s="19">
        <f>SUM(C5:C6)</f>
        <v>0</v>
      </c>
      <c r="D7" s="20"/>
      <c r="E7" s="19">
        <f>SUM(E5:E6)</f>
        <v>0</v>
      </c>
      <c r="F7" s="20"/>
      <c r="G7" s="19">
        <f>SUM(G5:G6)</f>
        <v>0</v>
      </c>
      <c r="H7" s="20"/>
      <c r="I7" s="19">
        <f>SUM(I5:I6)</f>
        <v>0</v>
      </c>
      <c r="J7" s="20"/>
      <c r="K7" s="19">
        <f>SUM(K5:K6)</f>
        <v>0</v>
      </c>
      <c r="L7" s="20"/>
      <c r="M7" s="19">
        <f>SUM(M5:M6)</f>
        <v>0</v>
      </c>
      <c r="N7" s="20"/>
      <c r="O7" s="19">
        <f>SUM(O5:O6)</f>
        <v>0</v>
      </c>
      <c r="P7" s="20"/>
      <c r="Q7" s="19">
        <f>SUM(Q5:Q6)</f>
        <v>0</v>
      </c>
      <c r="R7" s="20"/>
      <c r="S7" s="8"/>
      <c r="T7" s="9"/>
      <c r="U7" s="8"/>
      <c r="V7" s="9"/>
      <c r="W7" s="8"/>
      <c r="X7" s="9"/>
      <c r="Y7" s="8"/>
      <c r="Z7" s="9"/>
      <c r="AA7" s="8"/>
    </row>
    <row r="8" spans="1:27" x14ac:dyDescent="0.25">
      <c r="A8" s="44" t="s">
        <v>101</v>
      </c>
      <c r="B8" s="15"/>
      <c r="C8" s="21"/>
      <c r="D8" s="17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8"/>
      <c r="T8" s="9"/>
      <c r="U8" s="8"/>
      <c r="V8" s="9"/>
      <c r="W8" s="8"/>
      <c r="X8" s="9"/>
      <c r="Y8" s="8"/>
      <c r="Z8" s="9"/>
      <c r="AA8" s="8"/>
    </row>
    <row r="9" spans="1:27" x14ac:dyDescent="0.25">
      <c r="A9" s="30"/>
      <c r="B9" s="15"/>
      <c r="C9" s="21"/>
      <c r="D9" s="17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6"/>
      <c r="T9" s="6"/>
      <c r="U9" s="6"/>
      <c r="V9" s="6"/>
      <c r="W9" s="6"/>
      <c r="X9" s="6"/>
      <c r="Y9" s="6"/>
      <c r="Z9" s="6"/>
      <c r="AA9" s="6"/>
    </row>
    <row r="10" spans="1:27" x14ac:dyDescent="0.25">
      <c r="A10" s="42" t="s">
        <v>68</v>
      </c>
      <c r="B10" s="18"/>
      <c r="C10" s="19">
        <f>SUM(C8:C9)</f>
        <v>0</v>
      </c>
      <c r="D10" s="20"/>
      <c r="E10" s="19">
        <f>SUM(E8:E9)</f>
        <v>0</v>
      </c>
      <c r="F10" s="20"/>
      <c r="G10" s="19">
        <f>SUM(G8:G9)</f>
        <v>0</v>
      </c>
      <c r="H10" s="20"/>
      <c r="I10" s="19">
        <f>SUM(I8:I9)</f>
        <v>0</v>
      </c>
      <c r="J10" s="20"/>
      <c r="K10" s="19">
        <f>SUM(K8:K9)</f>
        <v>0</v>
      </c>
      <c r="L10" s="20"/>
      <c r="M10" s="19">
        <f>SUM(M8:M9)</f>
        <v>0</v>
      </c>
      <c r="N10" s="20"/>
      <c r="O10" s="19">
        <f>SUM(O8:O9)</f>
        <v>0</v>
      </c>
      <c r="P10" s="20"/>
      <c r="Q10" s="19">
        <f>SUM(Q8:Q9)</f>
        <v>0</v>
      </c>
      <c r="R10" s="20"/>
      <c r="S10" s="8"/>
      <c r="T10" s="9"/>
      <c r="U10" s="8"/>
      <c r="V10" s="9"/>
      <c r="W10" s="8"/>
      <c r="X10" s="9"/>
      <c r="Y10" s="8"/>
      <c r="Z10" s="9"/>
      <c r="AA10" s="8"/>
    </row>
    <row r="11" spans="1:27" x14ac:dyDescent="0.25">
      <c r="A11" s="43" t="s">
        <v>71</v>
      </c>
      <c r="B11" s="15"/>
      <c r="C11" s="21"/>
      <c r="D11" s="17"/>
      <c r="E11" s="21"/>
      <c r="F11" s="17"/>
      <c r="G11" s="21"/>
      <c r="H11" s="17"/>
      <c r="I11" s="21"/>
      <c r="J11" s="17"/>
      <c r="K11" s="21"/>
      <c r="L11" s="17"/>
      <c r="M11" s="21"/>
      <c r="N11" s="17"/>
      <c r="O11" s="21"/>
      <c r="P11" s="17"/>
      <c r="Q11" s="21"/>
      <c r="R11" s="17"/>
      <c r="S11" s="6"/>
      <c r="T11" s="3"/>
      <c r="U11" s="6"/>
      <c r="V11" s="3"/>
      <c r="W11" s="6"/>
      <c r="X11" s="3"/>
      <c r="Y11" s="6"/>
      <c r="Z11" s="3"/>
      <c r="AA11" s="6"/>
    </row>
    <row r="12" spans="1:27" x14ac:dyDescent="0.25">
      <c r="A12" s="15" t="s">
        <v>57</v>
      </c>
      <c r="B12" s="15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3"/>
      <c r="T12" s="3"/>
      <c r="U12" s="3"/>
      <c r="V12" s="3"/>
      <c r="W12" s="3"/>
      <c r="X12" s="3"/>
      <c r="Y12" s="3"/>
      <c r="Z12" s="3"/>
      <c r="AA12" s="3"/>
    </row>
    <row r="13" spans="1:27" x14ac:dyDescent="0.25">
      <c r="A13" s="15" t="s">
        <v>58</v>
      </c>
      <c r="B13" s="15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3"/>
      <c r="T13" s="3"/>
      <c r="U13" s="3"/>
      <c r="V13" s="3"/>
      <c r="W13" s="3"/>
      <c r="X13" s="3"/>
      <c r="Y13" s="3"/>
      <c r="Z13" s="3"/>
      <c r="AA13" s="3"/>
    </row>
    <row r="14" spans="1:27" x14ac:dyDescent="0.25">
      <c r="A14" s="15" t="s">
        <v>59</v>
      </c>
      <c r="B14" s="15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3"/>
      <c r="T14" s="3"/>
      <c r="U14" s="3"/>
      <c r="V14" s="3"/>
      <c r="W14" s="3"/>
      <c r="X14" s="3"/>
      <c r="Y14" s="3"/>
      <c r="Z14" s="3"/>
      <c r="AA14" s="3"/>
    </row>
    <row r="15" spans="1:27" x14ac:dyDescent="0.25">
      <c r="A15" s="15" t="s">
        <v>60</v>
      </c>
      <c r="B15" s="15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3"/>
      <c r="T15" s="3"/>
      <c r="U15" s="3"/>
      <c r="V15" s="3"/>
      <c r="W15" s="3"/>
      <c r="X15" s="3"/>
      <c r="Y15" s="3"/>
      <c r="Z15" s="3"/>
      <c r="AA15" s="3"/>
    </row>
    <row r="16" spans="1:27" x14ac:dyDescent="0.25">
      <c r="A16" s="15" t="s">
        <v>61</v>
      </c>
      <c r="B16" s="15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3"/>
      <c r="T16" s="3"/>
      <c r="U16" s="3"/>
      <c r="V16" s="3"/>
      <c r="W16" s="3"/>
      <c r="X16" s="3"/>
      <c r="Y16" s="3"/>
      <c r="Z16" s="3"/>
      <c r="AA16" s="3"/>
    </row>
    <row r="17" spans="1:27" x14ac:dyDescent="0.25">
      <c r="A17" s="15" t="s">
        <v>62</v>
      </c>
      <c r="B17" s="15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3"/>
      <c r="T17" s="3"/>
      <c r="U17" s="3"/>
      <c r="V17" s="3"/>
      <c r="W17" s="3"/>
      <c r="X17" s="3"/>
      <c r="Y17" s="3"/>
      <c r="Z17" s="3"/>
      <c r="AA17" s="3"/>
    </row>
    <row r="18" spans="1:27" x14ac:dyDescent="0.25">
      <c r="A18" s="15" t="s">
        <v>63</v>
      </c>
      <c r="B18" s="15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3"/>
      <c r="T18" s="3"/>
      <c r="U18" s="3"/>
      <c r="V18" s="3"/>
      <c r="W18" s="3"/>
      <c r="X18" s="3"/>
      <c r="Y18" s="3"/>
      <c r="Z18" s="3"/>
      <c r="AA18" s="3"/>
    </row>
    <row r="19" spans="1:27" x14ac:dyDescent="0.25">
      <c r="A19" s="15" t="s">
        <v>64</v>
      </c>
      <c r="B19" s="1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3"/>
      <c r="T19" s="3"/>
      <c r="U19" s="3"/>
      <c r="V19" s="3"/>
      <c r="W19" s="3"/>
      <c r="X19" s="3"/>
      <c r="Y19" s="3"/>
      <c r="Z19" s="3"/>
      <c r="AA19" s="3"/>
    </row>
    <row r="20" spans="1:27" x14ac:dyDescent="0.25">
      <c r="A20" s="15" t="s">
        <v>65</v>
      </c>
      <c r="B20" s="15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3"/>
      <c r="T20" s="3"/>
      <c r="U20" s="3"/>
      <c r="V20" s="3"/>
      <c r="W20" s="3"/>
      <c r="X20" s="3"/>
      <c r="Y20" s="3"/>
      <c r="Z20" s="3"/>
      <c r="AA20" s="3"/>
    </row>
    <row r="21" spans="1:27" x14ac:dyDescent="0.25">
      <c r="A21" s="15" t="s">
        <v>66</v>
      </c>
      <c r="B21" s="15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3"/>
      <c r="T21" s="3"/>
      <c r="U21" s="3"/>
      <c r="V21" s="3"/>
      <c r="W21" s="3"/>
      <c r="X21" s="3"/>
      <c r="Y21" s="3"/>
      <c r="Z21" s="3"/>
      <c r="AA21" s="3"/>
    </row>
    <row r="22" spans="1:27" x14ac:dyDescent="0.25">
      <c r="A22" s="42" t="s">
        <v>72</v>
      </c>
      <c r="B22" s="18"/>
      <c r="C22" s="19">
        <f>SUM(C12:C20)</f>
        <v>0</v>
      </c>
      <c r="D22" s="20"/>
      <c r="E22" s="19">
        <f>SUM(E12:E20)</f>
        <v>0</v>
      </c>
      <c r="F22" s="20"/>
      <c r="G22" s="19">
        <f>SUM(G12:G20)</f>
        <v>0</v>
      </c>
      <c r="H22" s="20"/>
      <c r="I22" s="19">
        <f>SUM(I12:I20)</f>
        <v>0</v>
      </c>
      <c r="J22" s="20"/>
      <c r="K22" s="19">
        <f>SUM(K12:K20)</f>
        <v>0</v>
      </c>
      <c r="L22" s="20"/>
      <c r="M22" s="19">
        <f>SUM(M12:M20)</f>
        <v>0</v>
      </c>
      <c r="N22" s="20"/>
      <c r="O22" s="19">
        <f>SUM(O12:O20)</f>
        <v>0</v>
      </c>
      <c r="P22" s="20"/>
      <c r="Q22" s="19">
        <f>SUM(Q12:Q20)</f>
        <v>0</v>
      </c>
      <c r="R22" s="20"/>
      <c r="S22" s="8">
        <f>SUM(S12:S20)</f>
        <v>0</v>
      </c>
      <c r="T22" s="9"/>
      <c r="U22" s="8">
        <f>SUM(U12:U20)</f>
        <v>0</v>
      </c>
      <c r="V22" s="9"/>
      <c r="W22" s="8">
        <f>SUM(W12:W20)</f>
        <v>0</v>
      </c>
      <c r="X22" s="9"/>
      <c r="Y22" s="8">
        <f>SUM(Y12:Y20)</f>
        <v>0</v>
      </c>
      <c r="Z22" s="9"/>
      <c r="AA22" s="8">
        <f>SUM(AA12:AA20)</f>
        <v>0</v>
      </c>
    </row>
    <row r="23" spans="1:27" x14ac:dyDescent="0.25">
      <c r="A23" s="43" t="s">
        <v>73</v>
      </c>
      <c r="B23" s="15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6"/>
      <c r="T23" s="3"/>
      <c r="U23" s="6"/>
      <c r="V23" s="3"/>
      <c r="W23" s="6"/>
      <c r="X23" s="3"/>
      <c r="Y23" s="6"/>
      <c r="Z23" s="3"/>
      <c r="AA23" s="6"/>
    </row>
    <row r="24" spans="1:27" x14ac:dyDescent="0.25">
      <c r="A24" s="23"/>
      <c r="B24" s="15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6"/>
      <c r="T24" s="3"/>
      <c r="U24" s="6"/>
      <c r="V24" s="3"/>
      <c r="W24" s="6"/>
      <c r="X24" s="3"/>
      <c r="Y24" s="6"/>
      <c r="Z24" s="3"/>
      <c r="AA24" s="6"/>
    </row>
    <row r="25" spans="1:27" x14ac:dyDescent="0.25">
      <c r="A25" s="42" t="s">
        <v>74</v>
      </c>
      <c r="B25" s="18"/>
      <c r="C25" s="19">
        <f>SUM(C23:C24)</f>
        <v>0</v>
      </c>
      <c r="D25" s="20"/>
      <c r="E25" s="19">
        <f>SUM(E23:E24)</f>
        <v>0</v>
      </c>
      <c r="F25" s="20"/>
      <c r="G25" s="19">
        <f>SUM(G23:G24)</f>
        <v>0</v>
      </c>
      <c r="H25" s="20"/>
      <c r="I25" s="19">
        <f>SUM(I23:I24)</f>
        <v>0</v>
      </c>
      <c r="J25" s="20"/>
      <c r="K25" s="19">
        <f>SUM(K23:K24)</f>
        <v>0</v>
      </c>
      <c r="L25" s="20"/>
      <c r="M25" s="19">
        <f>SUM(M23:M24)</f>
        <v>0</v>
      </c>
      <c r="N25" s="20"/>
      <c r="O25" s="19">
        <f>SUM(O23:O24)</f>
        <v>0</v>
      </c>
      <c r="P25" s="20"/>
      <c r="Q25" s="19">
        <f>SUM(Q23:Q24)</f>
        <v>0</v>
      </c>
      <c r="R25" s="20"/>
      <c r="S25" s="8"/>
      <c r="T25" s="9"/>
      <c r="U25" s="8"/>
      <c r="V25" s="9"/>
      <c r="W25" s="8"/>
      <c r="X25" s="9"/>
      <c r="Y25" s="8"/>
      <c r="Z25" s="9"/>
      <c r="AA25" s="8"/>
    </row>
    <row r="26" spans="1:27" x14ac:dyDescent="0.25">
      <c r="A26" s="43" t="s">
        <v>75</v>
      </c>
      <c r="B26" s="15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6"/>
      <c r="T26" s="3"/>
      <c r="U26" s="6"/>
      <c r="V26" s="3"/>
      <c r="W26" s="6"/>
      <c r="X26" s="3"/>
      <c r="Y26" s="6"/>
      <c r="Z26" s="3"/>
      <c r="AA26" s="6"/>
    </row>
    <row r="27" spans="1:27" x14ac:dyDescent="0.25">
      <c r="A27" s="15" t="s">
        <v>37</v>
      </c>
      <c r="B27" s="15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3"/>
      <c r="T27" s="3"/>
      <c r="U27" s="3"/>
      <c r="V27" s="3"/>
      <c r="W27" s="3"/>
      <c r="X27" s="3"/>
      <c r="Y27" s="3"/>
      <c r="Z27" s="3"/>
      <c r="AA27" s="3"/>
    </row>
    <row r="28" spans="1:27" x14ac:dyDescent="0.25">
      <c r="A28" s="15" t="s">
        <v>38</v>
      </c>
      <c r="B28" s="15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3"/>
      <c r="T28" s="3"/>
      <c r="U28" s="3"/>
      <c r="V28" s="3"/>
      <c r="W28" s="3"/>
      <c r="X28" s="3"/>
      <c r="Y28" s="3"/>
      <c r="Z28" s="3"/>
      <c r="AA28" s="3"/>
    </row>
    <row r="29" spans="1:27" x14ac:dyDescent="0.25">
      <c r="A29" s="15" t="s">
        <v>39</v>
      </c>
      <c r="B29" s="15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3"/>
      <c r="T29" s="3"/>
      <c r="U29" s="3"/>
      <c r="V29" s="3"/>
      <c r="W29" s="3"/>
      <c r="X29" s="3"/>
      <c r="Y29" s="3"/>
      <c r="Z29" s="3"/>
      <c r="AA29" s="3"/>
    </row>
    <row r="30" spans="1:27" x14ac:dyDescent="0.25">
      <c r="A30" s="15" t="s">
        <v>40</v>
      </c>
      <c r="B30" s="15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3"/>
      <c r="T30" s="3"/>
      <c r="U30" s="3"/>
      <c r="V30" s="3"/>
      <c r="W30" s="3"/>
      <c r="X30" s="3"/>
      <c r="Y30" s="3"/>
      <c r="Z30" s="3"/>
      <c r="AA30" s="3"/>
    </row>
    <row r="31" spans="1:27" x14ac:dyDescent="0.25">
      <c r="A31" s="15" t="s">
        <v>41</v>
      </c>
      <c r="B31" s="15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3"/>
      <c r="T31" s="3"/>
      <c r="U31" s="3"/>
      <c r="V31" s="3"/>
      <c r="W31" s="3"/>
      <c r="X31" s="3"/>
      <c r="Y31" s="3"/>
      <c r="Z31" s="3"/>
      <c r="AA31" s="3"/>
    </row>
    <row r="32" spans="1:27" x14ac:dyDescent="0.25">
      <c r="A32" s="15" t="s">
        <v>42</v>
      </c>
      <c r="B32" s="15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3"/>
      <c r="T32" s="3"/>
      <c r="U32" s="3"/>
      <c r="V32" s="3"/>
      <c r="W32" s="3"/>
      <c r="X32" s="3"/>
      <c r="Y32" s="3"/>
      <c r="Z32" s="3"/>
      <c r="AA32" s="3"/>
    </row>
    <row r="33" spans="1:27" x14ac:dyDescent="0.25">
      <c r="A33" s="42" t="s">
        <v>76</v>
      </c>
      <c r="B33" s="18"/>
      <c r="C33" s="19">
        <f>SUM(C27:C32)</f>
        <v>0</v>
      </c>
      <c r="D33" s="20"/>
      <c r="E33" s="19">
        <f>SUM(E27:E32)</f>
        <v>0</v>
      </c>
      <c r="F33" s="20"/>
      <c r="G33" s="19">
        <f>SUM(G27:G32)</f>
        <v>0</v>
      </c>
      <c r="H33" s="20"/>
      <c r="I33" s="19">
        <f>SUM(I27:I32)</f>
        <v>0</v>
      </c>
      <c r="J33" s="20"/>
      <c r="K33" s="19">
        <f>SUM(K27:K32)</f>
        <v>0</v>
      </c>
      <c r="L33" s="20"/>
      <c r="M33" s="19">
        <f>SUM(M27:M32)</f>
        <v>0</v>
      </c>
      <c r="N33" s="20"/>
      <c r="O33" s="19">
        <f>SUM(O27:O32)</f>
        <v>0</v>
      </c>
      <c r="P33" s="20"/>
      <c r="Q33" s="19">
        <f>SUM(Q27:Q32)</f>
        <v>0</v>
      </c>
      <c r="R33" s="20"/>
      <c r="S33" s="8"/>
      <c r="T33" s="9"/>
      <c r="U33" s="8"/>
      <c r="V33" s="9"/>
      <c r="W33" s="8"/>
      <c r="X33" s="9"/>
      <c r="Y33" s="8"/>
      <c r="Z33" s="9"/>
      <c r="AA33" s="8"/>
    </row>
    <row r="34" spans="1:27" x14ac:dyDescent="0.25">
      <c r="A34" s="43" t="s">
        <v>77</v>
      </c>
      <c r="B34" s="15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6"/>
      <c r="T34" s="3"/>
      <c r="U34" s="6"/>
      <c r="V34" s="3"/>
      <c r="W34" s="6"/>
      <c r="X34" s="3"/>
      <c r="Y34" s="6"/>
      <c r="Z34" s="3"/>
      <c r="AA34" s="6"/>
    </row>
    <row r="35" spans="1:27" x14ac:dyDescent="0.25">
      <c r="A35" s="15" t="s">
        <v>48</v>
      </c>
      <c r="B35" s="15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3"/>
      <c r="T35" s="3"/>
      <c r="U35" s="3"/>
      <c r="V35" s="3"/>
      <c r="W35" s="3"/>
      <c r="X35" s="3"/>
      <c r="Y35" s="3"/>
      <c r="Z35" s="3"/>
      <c r="AA35" s="3"/>
    </row>
    <row r="36" spans="1:27" x14ac:dyDescent="0.25">
      <c r="A36" s="15" t="s">
        <v>45</v>
      </c>
      <c r="B36" s="15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3"/>
      <c r="T36" s="3"/>
      <c r="U36" s="3"/>
      <c r="V36" s="3"/>
      <c r="W36" s="3"/>
      <c r="X36" s="3"/>
      <c r="Y36" s="3"/>
      <c r="Z36" s="3"/>
      <c r="AA36" s="3"/>
    </row>
    <row r="37" spans="1:27" x14ac:dyDescent="0.25">
      <c r="A37" s="15" t="s">
        <v>46</v>
      </c>
      <c r="B37" s="15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3"/>
      <c r="T37" s="3"/>
      <c r="U37" s="3"/>
      <c r="V37" s="3"/>
      <c r="W37" s="3"/>
      <c r="X37" s="3"/>
      <c r="Y37" s="3"/>
      <c r="Z37" s="3"/>
      <c r="AA37" s="3"/>
    </row>
    <row r="38" spans="1:27" x14ac:dyDescent="0.25">
      <c r="A38" s="15" t="s">
        <v>49</v>
      </c>
      <c r="B38" s="15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3"/>
      <c r="T38" s="3"/>
      <c r="U38" s="3"/>
      <c r="V38" s="3"/>
      <c r="W38" s="3"/>
      <c r="X38" s="3"/>
      <c r="Y38" s="3"/>
      <c r="Z38" s="3"/>
      <c r="AA38" s="3"/>
    </row>
    <row r="39" spans="1:27" x14ac:dyDescent="0.25">
      <c r="A39" s="42" t="s">
        <v>78</v>
      </c>
      <c r="B39" s="18"/>
      <c r="C39" s="19">
        <f>SUM(C35:C38)</f>
        <v>0</v>
      </c>
      <c r="D39" s="20"/>
      <c r="E39" s="19">
        <f>SUM(E35:E38)</f>
        <v>0</v>
      </c>
      <c r="F39" s="20"/>
      <c r="G39" s="19">
        <f>SUM(G35:G38)</f>
        <v>0</v>
      </c>
      <c r="H39" s="20"/>
      <c r="I39" s="19">
        <f>SUM(I35:I38)</f>
        <v>0</v>
      </c>
      <c r="J39" s="20"/>
      <c r="K39" s="19">
        <f>SUM(K35:K38)</f>
        <v>0</v>
      </c>
      <c r="L39" s="20"/>
      <c r="M39" s="19">
        <f>SUM(M35:M38)</f>
        <v>0</v>
      </c>
      <c r="N39" s="20"/>
      <c r="O39" s="19">
        <f>SUM(O35:O38)</f>
        <v>0</v>
      </c>
      <c r="P39" s="20"/>
      <c r="Q39" s="19">
        <f>SUM(Q35:Q38)</f>
        <v>0</v>
      </c>
      <c r="R39" s="20"/>
      <c r="S39" s="8"/>
      <c r="T39" s="9"/>
      <c r="U39" s="8"/>
      <c r="V39" s="9"/>
      <c r="W39" s="8"/>
      <c r="X39" s="9"/>
      <c r="Y39" s="8"/>
      <c r="Z39" s="9"/>
      <c r="AA39" s="8"/>
    </row>
    <row r="40" spans="1:27" x14ac:dyDescent="0.25">
      <c r="A40" s="43" t="s">
        <v>79</v>
      </c>
      <c r="B40" s="15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6"/>
      <c r="T40" s="3"/>
      <c r="U40" s="6"/>
      <c r="V40" s="3"/>
      <c r="W40" s="6"/>
      <c r="X40" s="3"/>
      <c r="Y40" s="6"/>
      <c r="Z40" s="3"/>
      <c r="AA40" s="6"/>
    </row>
    <row r="41" spans="1:27" x14ac:dyDescent="0.25">
      <c r="A41" s="15" t="s">
        <v>50</v>
      </c>
      <c r="B41" s="15"/>
      <c r="C41" s="21"/>
      <c r="D41" s="15"/>
      <c r="E41" s="21"/>
      <c r="F41" s="17"/>
      <c r="G41" s="21"/>
      <c r="H41" s="17"/>
      <c r="I41" s="21"/>
      <c r="J41" s="17"/>
      <c r="K41" s="21"/>
      <c r="L41" s="17"/>
      <c r="M41" s="21"/>
      <c r="N41" s="17"/>
      <c r="O41" s="21"/>
      <c r="P41" s="17"/>
      <c r="Q41" s="21"/>
      <c r="R41" s="17"/>
      <c r="S41" s="6"/>
      <c r="T41" s="3"/>
      <c r="U41" s="6"/>
      <c r="V41" s="3"/>
      <c r="W41" s="6"/>
      <c r="X41" s="3"/>
      <c r="Y41" s="6"/>
      <c r="Z41" s="3"/>
      <c r="AA41" s="6"/>
    </row>
    <row r="42" spans="1:27" x14ac:dyDescent="0.25">
      <c r="A42" s="15" t="s">
        <v>51</v>
      </c>
      <c r="B42" s="15"/>
      <c r="C42" s="21"/>
      <c r="D42" s="15"/>
      <c r="E42" s="21"/>
      <c r="F42" s="17"/>
      <c r="G42" s="21"/>
      <c r="H42" s="17"/>
      <c r="I42" s="21"/>
      <c r="J42" s="17"/>
      <c r="K42" s="21"/>
      <c r="L42" s="17"/>
      <c r="M42" s="21"/>
      <c r="N42" s="17"/>
      <c r="O42" s="21"/>
      <c r="P42" s="17"/>
      <c r="Q42" s="21"/>
      <c r="R42" s="17"/>
      <c r="S42" s="6"/>
      <c r="T42" s="3"/>
      <c r="U42" s="6"/>
      <c r="V42" s="3"/>
      <c r="W42" s="6"/>
      <c r="X42" s="3"/>
      <c r="Y42" s="6"/>
      <c r="Z42" s="3"/>
      <c r="AA42" s="6"/>
    </row>
    <row r="43" spans="1:27" x14ac:dyDescent="0.25">
      <c r="A43" s="15" t="s">
        <v>52</v>
      </c>
      <c r="B43" s="15"/>
      <c r="C43" s="21"/>
      <c r="D43" s="15"/>
      <c r="E43" s="21"/>
      <c r="F43" s="17"/>
      <c r="G43" s="21"/>
      <c r="H43" s="17"/>
      <c r="I43" s="21"/>
      <c r="J43" s="17"/>
      <c r="K43" s="21"/>
      <c r="L43" s="17"/>
      <c r="M43" s="21"/>
      <c r="N43" s="17"/>
      <c r="O43" s="21"/>
      <c r="P43" s="17"/>
      <c r="Q43" s="21"/>
      <c r="R43" s="17"/>
      <c r="S43" s="6"/>
      <c r="T43" s="3"/>
      <c r="U43" s="6"/>
      <c r="V43" s="3"/>
      <c r="W43" s="6"/>
      <c r="X43" s="3"/>
      <c r="Y43" s="6"/>
      <c r="Z43" s="3"/>
      <c r="AA43" s="6"/>
    </row>
    <row r="44" spans="1:27" x14ac:dyDescent="0.25">
      <c r="A44" s="15" t="s">
        <v>53</v>
      </c>
      <c r="B44" s="15"/>
      <c r="C44" s="21"/>
      <c r="D44" s="15"/>
      <c r="E44" s="21"/>
      <c r="F44" s="17"/>
      <c r="G44" s="21"/>
      <c r="H44" s="17"/>
      <c r="I44" s="21"/>
      <c r="J44" s="17"/>
      <c r="K44" s="21"/>
      <c r="L44" s="17"/>
      <c r="M44" s="21"/>
      <c r="N44" s="17"/>
      <c r="O44" s="21"/>
      <c r="P44" s="17"/>
      <c r="Q44" s="21"/>
      <c r="R44" s="17"/>
      <c r="S44" s="6"/>
      <c r="T44" s="3"/>
      <c r="U44" s="6"/>
      <c r="V44" s="3"/>
      <c r="W44" s="6"/>
      <c r="X44" s="3"/>
      <c r="Y44" s="6"/>
      <c r="Z44" s="3"/>
      <c r="AA44" s="6"/>
    </row>
    <row r="45" spans="1:27" x14ac:dyDescent="0.25">
      <c r="A45" s="42" t="s">
        <v>80</v>
      </c>
      <c r="B45" s="18"/>
      <c r="C45" s="19">
        <f>SUM(C41:C44)</f>
        <v>0</v>
      </c>
      <c r="D45" s="20"/>
      <c r="E45" s="19">
        <f>SUM(E41:E44)</f>
        <v>0</v>
      </c>
      <c r="F45" s="20"/>
      <c r="G45" s="19">
        <f>SUM(G41:G44)</f>
        <v>0</v>
      </c>
      <c r="H45" s="20"/>
      <c r="I45" s="19">
        <f>SUM(I41:I44)</f>
        <v>0</v>
      </c>
      <c r="J45" s="20"/>
      <c r="K45" s="19">
        <f>SUM(K41:K44)</f>
        <v>0</v>
      </c>
      <c r="L45" s="20"/>
      <c r="M45" s="19">
        <f>SUM(M41:M44)</f>
        <v>0</v>
      </c>
      <c r="N45" s="20"/>
      <c r="O45" s="19">
        <f>SUM(O41:O44)</f>
        <v>0</v>
      </c>
      <c r="P45" s="20"/>
      <c r="Q45" s="19">
        <f>SUM(Q41:Q44)</f>
        <v>0</v>
      </c>
      <c r="R45" s="20"/>
      <c r="S45" s="8"/>
      <c r="T45" s="9"/>
      <c r="U45" s="8"/>
      <c r="V45" s="9"/>
      <c r="W45" s="8"/>
      <c r="X45" s="9"/>
      <c r="Y45" s="8"/>
      <c r="Z45" s="9"/>
      <c r="AA45" s="8"/>
    </row>
    <row r="46" spans="1:27" x14ac:dyDescent="0.25">
      <c r="A46" s="43" t="s">
        <v>81</v>
      </c>
      <c r="B46" s="15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6"/>
      <c r="T46" s="3"/>
      <c r="U46" s="6"/>
      <c r="V46" s="3"/>
      <c r="W46" s="6"/>
      <c r="X46" s="3"/>
      <c r="Y46" s="6"/>
      <c r="Z46" s="3"/>
      <c r="AA46" s="6"/>
    </row>
    <row r="47" spans="1:27" x14ac:dyDescent="0.25">
      <c r="A47" s="23"/>
      <c r="B47" s="15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6"/>
      <c r="T47" s="3"/>
      <c r="U47" s="6"/>
      <c r="V47" s="3"/>
      <c r="W47" s="6"/>
      <c r="X47" s="3"/>
      <c r="Y47" s="6"/>
      <c r="Z47" s="3"/>
      <c r="AA47" s="6"/>
    </row>
    <row r="48" spans="1:27" x14ac:dyDescent="0.25">
      <c r="A48" s="42" t="s">
        <v>82</v>
      </c>
      <c r="B48" s="18"/>
      <c r="C48" s="19">
        <f>SUM(C46:C47)</f>
        <v>0</v>
      </c>
      <c r="D48" s="20"/>
      <c r="E48" s="19">
        <f>SUM(E46:E47)</f>
        <v>0</v>
      </c>
      <c r="F48" s="20"/>
      <c r="G48" s="19">
        <f>SUM(G46:G47)</f>
        <v>0</v>
      </c>
      <c r="H48" s="20"/>
      <c r="I48" s="19">
        <f>SUM(I46:I47)</f>
        <v>0</v>
      </c>
      <c r="J48" s="20"/>
      <c r="K48" s="19">
        <f>SUM(K46:K47)</f>
        <v>0</v>
      </c>
      <c r="L48" s="20"/>
      <c r="M48" s="19">
        <f>SUM(M46:M47)</f>
        <v>0</v>
      </c>
      <c r="N48" s="20"/>
      <c r="O48" s="19">
        <f>SUM(O46:O47)</f>
        <v>0</v>
      </c>
      <c r="P48" s="20"/>
      <c r="Q48" s="19">
        <f>SUM(Q46:Q47)</f>
        <v>0</v>
      </c>
      <c r="R48" s="20"/>
      <c r="S48" s="8"/>
      <c r="T48" s="9"/>
      <c r="U48" s="8"/>
      <c r="V48" s="9"/>
      <c r="W48" s="8"/>
      <c r="X48" s="9"/>
      <c r="Y48" s="8"/>
      <c r="Z48" s="9"/>
      <c r="AA48" s="8"/>
    </row>
    <row r="49" spans="1:27" x14ac:dyDescent="0.25">
      <c r="A49" s="43" t="s">
        <v>83</v>
      </c>
      <c r="B49" s="15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6"/>
      <c r="T49" s="3"/>
      <c r="U49" s="6"/>
      <c r="V49" s="3"/>
      <c r="W49" s="6"/>
      <c r="X49" s="3"/>
      <c r="Y49" s="6"/>
      <c r="Z49" s="3"/>
      <c r="AA49" s="6"/>
    </row>
    <row r="50" spans="1:27" x14ac:dyDescent="0.25">
      <c r="A50" s="15" t="s">
        <v>33</v>
      </c>
      <c r="B50" s="15"/>
      <c r="C50" s="17"/>
      <c r="D50" s="15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3"/>
      <c r="T50" s="3"/>
      <c r="U50" s="3"/>
      <c r="V50" s="3"/>
      <c r="W50" s="3"/>
      <c r="X50" s="3"/>
      <c r="Y50" s="3"/>
      <c r="Z50" s="3"/>
      <c r="AA50" s="3"/>
    </row>
    <row r="51" spans="1:27" x14ac:dyDescent="0.25">
      <c r="A51" s="15" t="s">
        <v>34</v>
      </c>
      <c r="B51" s="15"/>
      <c r="C51" s="17"/>
      <c r="D51" s="15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3"/>
      <c r="T51" s="3"/>
      <c r="U51" s="3"/>
      <c r="V51" s="3"/>
      <c r="W51" s="3"/>
      <c r="X51" s="3"/>
      <c r="Y51" s="3"/>
      <c r="Z51" s="3"/>
      <c r="AA51" s="3"/>
    </row>
    <row r="52" spans="1:27" x14ac:dyDescent="0.25">
      <c r="A52" s="15" t="s">
        <v>35</v>
      </c>
      <c r="B52" s="15"/>
      <c r="C52" s="17"/>
      <c r="D52" s="15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3"/>
      <c r="T52" s="3"/>
      <c r="U52" s="3"/>
      <c r="V52" s="3"/>
      <c r="W52" s="3"/>
      <c r="X52" s="3"/>
      <c r="Y52" s="3"/>
      <c r="Z52" s="3"/>
      <c r="AA52" s="3"/>
    </row>
    <row r="53" spans="1:27" x14ac:dyDescent="0.25">
      <c r="A53" s="15" t="s">
        <v>36</v>
      </c>
      <c r="B53" s="15"/>
      <c r="C53" s="17"/>
      <c r="D53" s="15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3"/>
      <c r="T53" s="3"/>
      <c r="U53" s="3"/>
      <c r="V53" s="3"/>
      <c r="W53" s="3"/>
      <c r="X53" s="3"/>
      <c r="Y53" s="3"/>
      <c r="Z53" s="3"/>
      <c r="AA53" s="3"/>
    </row>
    <row r="54" spans="1:27" x14ac:dyDescent="0.25">
      <c r="A54" s="15" t="s">
        <v>43</v>
      </c>
      <c r="B54" s="15"/>
      <c r="C54" s="17"/>
      <c r="D54" s="15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3"/>
      <c r="T54" s="3"/>
      <c r="U54" s="3"/>
      <c r="V54" s="3"/>
      <c r="W54" s="3"/>
      <c r="X54" s="3"/>
      <c r="Y54" s="3"/>
      <c r="Z54" s="3"/>
      <c r="AA54" s="3"/>
    </row>
    <row r="55" spans="1:27" x14ac:dyDescent="0.25">
      <c r="A55" s="15" t="s">
        <v>44</v>
      </c>
      <c r="B55" s="15"/>
      <c r="C55" s="17"/>
      <c r="D55" s="15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3"/>
      <c r="T55" s="3"/>
      <c r="U55" s="3"/>
      <c r="V55" s="3"/>
      <c r="W55" s="3"/>
      <c r="X55" s="3"/>
      <c r="Y55" s="3"/>
      <c r="Z55" s="3"/>
      <c r="AA55" s="3"/>
    </row>
    <row r="56" spans="1:27" x14ac:dyDescent="0.25">
      <c r="A56" s="42" t="s">
        <v>84</v>
      </c>
      <c r="B56" s="15"/>
      <c r="C56" s="19">
        <f>SUM(C50:C55)</f>
        <v>0</v>
      </c>
      <c r="D56" s="22"/>
      <c r="E56" s="19">
        <f>SUM(E50:E55)</f>
        <v>0</v>
      </c>
      <c r="F56" s="20"/>
      <c r="G56" s="19">
        <f>SUM(G50:G55)</f>
        <v>0</v>
      </c>
      <c r="H56" s="20"/>
      <c r="I56" s="19">
        <f>SUM(I50:I55)</f>
        <v>0</v>
      </c>
      <c r="J56" s="20"/>
      <c r="K56" s="19">
        <f>SUM(K50:K55)</f>
        <v>0</v>
      </c>
      <c r="L56" s="20"/>
      <c r="M56" s="19">
        <f>SUM(M50:M55)</f>
        <v>0</v>
      </c>
      <c r="N56" s="20"/>
      <c r="O56" s="19">
        <f>SUM(O50:O55)</f>
        <v>0</v>
      </c>
      <c r="P56" s="20"/>
      <c r="Q56" s="19">
        <f>SUM(Q50:Q55)</f>
        <v>0</v>
      </c>
      <c r="R56" s="20"/>
      <c r="S56" s="8">
        <f>SUM(S50:S54)</f>
        <v>0</v>
      </c>
      <c r="T56" s="9"/>
      <c r="U56" s="8">
        <f>SUM(U50:U54)</f>
        <v>0</v>
      </c>
      <c r="V56" s="9"/>
      <c r="W56" s="8">
        <f>SUM(W50:W54)</f>
        <v>0</v>
      </c>
      <c r="X56" s="9"/>
      <c r="Y56" s="8">
        <f>SUM(Y50:Y54)</f>
        <v>0</v>
      </c>
      <c r="Z56" s="9"/>
      <c r="AA56" s="8">
        <f>SUM(AA50:AA54)</f>
        <v>0</v>
      </c>
    </row>
    <row r="57" spans="1:27" ht="15.75" thickBot="1" x14ac:dyDescent="0.3">
      <c r="A57" s="15"/>
      <c r="B57" s="15"/>
      <c r="C57" s="17"/>
      <c r="D57" s="15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3"/>
      <c r="T57" s="3"/>
      <c r="U57" s="3"/>
      <c r="V57" s="3"/>
      <c r="W57" s="3"/>
      <c r="X57" s="3"/>
      <c r="Y57" s="3"/>
      <c r="Z57" s="3"/>
      <c r="AA57" s="3"/>
    </row>
    <row r="58" spans="1:27" ht="16.5" thickTop="1" thickBot="1" x14ac:dyDescent="0.3">
      <c r="A58" s="42" t="s">
        <v>85</v>
      </c>
      <c r="B58" s="15"/>
      <c r="C58" s="46">
        <f>C7+C10+C22+C25+C33+C39+C45+C48+C56</f>
        <v>0</v>
      </c>
      <c r="D58" s="22"/>
      <c r="E58" s="46">
        <f>E7+E10+E22+E25+E33+E39+E45+E48+E56</f>
        <v>0</v>
      </c>
      <c r="F58" s="20"/>
      <c r="G58" s="46">
        <f>G7+G10+G22+G25+G33+G39+G45+G48+G56</f>
        <v>0</v>
      </c>
      <c r="H58" s="20"/>
      <c r="I58" s="46">
        <f>I7+I10+I22+I25+I33+I39+I45+I48+I56</f>
        <v>0</v>
      </c>
      <c r="J58" s="20"/>
      <c r="K58" s="46">
        <f>K7+K10+K22+K25+K33+K39+K45+K48+K56</f>
        <v>0</v>
      </c>
      <c r="L58" s="20"/>
      <c r="M58" s="46">
        <f>M7+M10+M22+M25+M33+M39+M45+M48+M56</f>
        <v>0</v>
      </c>
      <c r="N58" s="20"/>
      <c r="O58" s="46">
        <f>O7+O10+O22+O25+O33+O39+O45+O48+O56</f>
        <v>0</v>
      </c>
      <c r="P58" s="20"/>
      <c r="Q58" s="46">
        <f>Q7+Q10+Q22+Q25+Q33+Q39+Q45+Q48+Q56</f>
        <v>0</v>
      </c>
      <c r="R58" s="20"/>
      <c r="S58" s="10" t="e">
        <f>S7+S10+S22+S25+#REF!+#REF!+#REF!+#REF!+S56</f>
        <v>#REF!</v>
      </c>
      <c r="T58" s="7"/>
      <c r="U58" s="10" t="e">
        <f>U7+U10+U22+U25+#REF!+#REF!+#REF!+#REF!+U56</f>
        <v>#REF!</v>
      </c>
      <c r="V58" s="7"/>
      <c r="W58" s="10" t="e">
        <f>W7+W10+W22+W25+#REF!+#REF!+#REF!+#REF!+W56</f>
        <v>#REF!</v>
      </c>
      <c r="X58" s="7"/>
      <c r="Y58" s="10" t="e">
        <f>Y7+Y10+Y22+Y25+#REF!+#REF!+#REF!+#REF!+Y56</f>
        <v>#REF!</v>
      </c>
      <c r="Z58" s="7"/>
      <c r="AA58" s="10" t="e">
        <f>AA7+AA10+AA22+AA25+#REF!+#REF!+#REF!+#REF!+AA56</f>
        <v>#REF!</v>
      </c>
    </row>
    <row r="59" spans="1:27" ht="16.5" thickTop="1" thickBot="1" x14ac:dyDescent="0.3">
      <c r="A59" s="15"/>
      <c r="B59" s="15"/>
      <c r="C59" s="47"/>
      <c r="D59" s="15"/>
      <c r="E59" s="47"/>
      <c r="F59" s="17"/>
      <c r="G59" s="47"/>
      <c r="H59" s="17"/>
      <c r="I59" s="47"/>
      <c r="J59" s="17"/>
      <c r="K59" s="47"/>
      <c r="L59" s="17"/>
      <c r="M59" s="47"/>
      <c r="N59" s="17"/>
      <c r="O59" s="47"/>
      <c r="P59" s="17"/>
      <c r="Q59" s="47"/>
      <c r="R59" s="17"/>
      <c r="S59" s="3"/>
      <c r="T59" s="3"/>
      <c r="U59" s="3"/>
      <c r="V59" s="3"/>
      <c r="W59" s="3"/>
      <c r="X59" s="3"/>
      <c r="Y59" s="3"/>
      <c r="Z59" s="3"/>
      <c r="AA59" s="3"/>
    </row>
    <row r="60" spans="1:27" ht="16.5" thickTop="1" thickBot="1" x14ac:dyDescent="0.3">
      <c r="A60" s="42" t="s">
        <v>86</v>
      </c>
      <c r="B60" s="15"/>
      <c r="C60" s="46">
        <f>C58*0.5</f>
        <v>0</v>
      </c>
      <c r="D60" s="22"/>
      <c r="E60" s="46">
        <f>E58*0.5</f>
        <v>0</v>
      </c>
      <c r="F60" s="20"/>
      <c r="G60" s="46">
        <f>G58*0.5</f>
        <v>0</v>
      </c>
      <c r="H60" s="20"/>
      <c r="I60" s="46">
        <f>I58*0.5</f>
        <v>0</v>
      </c>
      <c r="J60" s="20"/>
      <c r="K60" s="46">
        <f>K58*0.5</f>
        <v>0</v>
      </c>
      <c r="L60" s="20"/>
      <c r="M60" s="46">
        <f>M58*0.5</f>
        <v>0</v>
      </c>
      <c r="N60" s="20"/>
      <c r="O60" s="46">
        <f>O58*0.5</f>
        <v>0</v>
      </c>
      <c r="P60" s="20"/>
      <c r="Q60" s="46">
        <f>Q58*0.5</f>
        <v>0</v>
      </c>
      <c r="R60" s="20"/>
      <c r="S60" s="3"/>
      <c r="T60" s="3"/>
      <c r="U60" s="3"/>
      <c r="V60" s="3"/>
      <c r="W60" s="3"/>
      <c r="X60" s="3"/>
      <c r="Y60" s="3"/>
      <c r="Z60" s="3"/>
      <c r="AA60" s="3"/>
    </row>
    <row r="61" spans="1:27" ht="15.75" thickTop="1" x14ac:dyDescent="0.25">
      <c r="A61" s="15"/>
      <c r="B61" s="15"/>
      <c r="C61" s="15"/>
      <c r="D61" s="15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3"/>
      <c r="T61" s="3"/>
      <c r="U61" s="3"/>
      <c r="V61" s="3"/>
      <c r="W61" s="3"/>
      <c r="X61" s="3"/>
      <c r="Y61" s="3"/>
      <c r="Z61" s="3"/>
      <c r="AA61" s="3"/>
    </row>
    <row r="62" spans="1:27" x14ac:dyDescent="0.25">
      <c r="A62" s="15"/>
      <c r="B62" s="15"/>
      <c r="C62" s="15"/>
      <c r="D62" s="15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3"/>
      <c r="T62" s="3"/>
      <c r="U62" s="3"/>
      <c r="V62" s="3"/>
      <c r="W62" s="3"/>
      <c r="X62" s="3"/>
      <c r="Y62" s="3"/>
      <c r="Z62" s="3"/>
      <c r="AA62" s="3"/>
    </row>
    <row r="63" spans="1:27" x14ac:dyDescent="0.25"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x14ac:dyDescent="0.25"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5:27" x14ac:dyDescent="0.25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5:27" x14ac:dyDescent="0.25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5:27" x14ac:dyDescent="0.25"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5:27" x14ac:dyDescent="0.25"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</sheetData>
  <mergeCells count="2">
    <mergeCell ref="A1:R1"/>
    <mergeCell ref="A2:R2"/>
  </mergeCells>
  <pageMargins left="0.7" right="0.7" top="0.75" bottom="0.75" header="0.3" footer="0.3"/>
  <pageSetup paperSize="9" scale="58"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5215C-3A4A-4CB1-83BA-449C542CB742}">
  <sheetPr>
    <pageSetUpPr fitToPage="1"/>
  </sheetPr>
  <dimension ref="A1:W13"/>
  <sheetViews>
    <sheetView workbookViewId="0">
      <selection sqref="A1:N32"/>
    </sheetView>
  </sheetViews>
  <sheetFormatPr defaultRowHeight="15" x14ac:dyDescent="0.25"/>
  <cols>
    <col min="1" max="1" width="50.140625" customWidth="1"/>
    <col min="2" max="2" width="2.7109375" customWidth="1"/>
    <col min="3" max="3" width="19.5703125" customWidth="1"/>
    <col min="4" max="4" width="2.7109375" customWidth="1"/>
    <col min="5" max="5" width="19.5703125" customWidth="1"/>
    <col min="6" max="6" width="2.7109375" customWidth="1"/>
    <col min="8" max="8" width="2.7109375" customWidth="1"/>
    <col min="10" max="10" width="2.7109375" customWidth="1"/>
    <col min="12" max="12" width="3.28515625" customWidth="1"/>
    <col min="14" max="14" width="3.28515625" customWidth="1"/>
  </cols>
  <sheetData>
    <row r="1" spans="1:23" ht="60" customHeight="1" x14ac:dyDescent="0.25">
      <c r="A1" s="50" t="s">
        <v>54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23" ht="24.95" customHeight="1" x14ac:dyDescent="0.25">
      <c r="A2" s="51" t="s">
        <v>55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23" ht="24.95" customHeight="1" x14ac:dyDescent="0.25">
      <c r="A3" s="25" t="s">
        <v>97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23" s="11" customFormat="1" x14ac:dyDescent="0.25">
      <c r="A4" s="39" t="s">
        <v>98</v>
      </c>
      <c r="B4" s="40"/>
      <c r="C4" s="38" t="s">
        <v>100</v>
      </c>
      <c r="D4" s="41"/>
      <c r="E4" s="38" t="s">
        <v>99</v>
      </c>
      <c r="F4" s="28"/>
      <c r="G4" s="27"/>
      <c r="H4" s="28"/>
      <c r="I4" s="27"/>
      <c r="J4" s="28"/>
      <c r="K4" s="27"/>
      <c r="L4" s="28"/>
      <c r="M4" s="27"/>
      <c r="N4" s="28"/>
      <c r="O4" s="5"/>
      <c r="P4" s="3"/>
      <c r="Q4" s="5"/>
      <c r="R4" s="3"/>
      <c r="S4" s="5"/>
      <c r="T4" s="3"/>
      <c r="U4" s="5"/>
      <c r="V4" s="3"/>
      <c r="W4" s="5"/>
    </row>
    <row r="5" spans="1:23" x14ac:dyDescent="0.25">
      <c r="A5" s="36"/>
      <c r="B5" s="1"/>
      <c r="C5" s="1"/>
      <c r="D5" s="37"/>
    </row>
    <row r="13" spans="1:23" x14ac:dyDescent="0.25">
      <c r="Q13" s="35"/>
    </row>
  </sheetData>
  <mergeCells count="2">
    <mergeCell ref="A1:N1"/>
    <mergeCell ref="A2:N2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877C12F6BF6F41A2134BB9A4B3B766" ma:contentTypeVersion="13" ma:contentTypeDescription="Create a new document." ma:contentTypeScope="" ma:versionID="f37bc05642d6aed907fd134d4c1c1ead">
  <xsd:schema xmlns:xsd="http://www.w3.org/2001/XMLSchema" xmlns:xs="http://www.w3.org/2001/XMLSchema" xmlns:p="http://schemas.microsoft.com/office/2006/metadata/properties" xmlns:ns2="5182d266-1d98-4d20-8607-f9f3957ada95" xmlns:ns3="5e37e4d0-485e-435f-ada2-bc25a7e5b959" targetNamespace="http://schemas.microsoft.com/office/2006/metadata/properties" ma:root="true" ma:fieldsID="cbcdda9b2ebc75e39946d2ed38e8df01" ns2:_="" ns3:_="">
    <xsd:import namespace="5182d266-1d98-4d20-8607-f9f3957ada95"/>
    <xsd:import namespace="5e37e4d0-485e-435f-ada2-bc25a7e5b9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2d266-1d98-4d20-8607-f9f3957ada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37e4d0-485e-435f-ada2-bc25a7e5b95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B53155-6AD6-47F1-9169-022272FB17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82d266-1d98-4d20-8607-f9f3957ada95"/>
    <ds:schemaRef ds:uri="5e37e4d0-485e-435f-ada2-bc25a7e5b9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7ED518A-BA57-4597-9AAC-4F5910C24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57626C-166A-427D-A8E2-B184FAB3682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e37e4d0-485e-435f-ada2-bc25a7e5b959"/>
    <ds:schemaRef ds:uri="http://purl.org/dc/terms/"/>
    <ds:schemaRef ds:uri="5182d266-1d98-4d20-8607-f9f3957ada9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Husband</vt:lpstr>
      <vt:lpstr>Wife</vt:lpstr>
      <vt:lpstr>Expenses</vt:lpstr>
      <vt:lpstr>Gifts</vt:lpstr>
      <vt:lpstr>Gifts!Print_Area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 Reed</dc:creator>
  <cp:lastModifiedBy>Jade Dowling</cp:lastModifiedBy>
  <cp:lastPrinted>2021-09-02T09:29:58Z</cp:lastPrinted>
  <dcterms:created xsi:type="dcterms:W3CDTF">2018-08-29T07:31:13Z</dcterms:created>
  <dcterms:modified xsi:type="dcterms:W3CDTF">2021-10-26T10:27:42Z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0x01010035877C12F6BF6F41A2134BB9A4B3B766</vt:lpwstr>
  </property>
</Properties>
</file>